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8_{51591718-7C21-403E-9D8B-DF21D316B59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<sst xmlns="http://schemas.openxmlformats.org/spreadsheetml/2006/main" count="211" uniqueCount="146">
  <si>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</si>
  <si>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</si>
  <si>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</si>
  <si>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</si>
  <si>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</si>
  <si>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</si>
  <si>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</si>
  <si>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</si>
  <si>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</si>
  <si>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535 Apts</t>
  </si>
  <si>
    <t>228 Apts                      marketing@eaglerockmanagement.com</t>
  </si>
  <si>
    <t>132 Apts</t>
  </si>
  <si>
    <t>1798 Apts</t>
  </si>
  <si>
    <t>275 Apts</t>
  </si>
  <si>
    <t>Occupancy – 80.8%</t>
  </si>
  <si>
    <t>Occupancy - 88%</t>
  </si>
  <si>
    <t xml:space="preserve">Chantel </t>
  </si>
  <si>
    <t>Occupancy – 95%</t>
  </si>
  <si>
    <t>STUDIO</t>
  </si>
  <si>
    <t>NA</t>
  </si>
  <si>
    <t>1 BED/ 1 BTH</t>
  </si>
  <si>
    <t>1 BED w DEN</t>
  </si>
  <si>
    <t>2 BED/ 2 BTH</t>
  </si>
  <si>
    <t>3 BED/ 2 BTH</t>
  </si>
  <si>
    <t>Specials</t>
  </si>
  <si>
    <t>No Specials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</si>
  <si>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</si>
  <si>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</si>
  <si>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</si>
  <si>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</si>
  <si>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</si>
  <si>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In-Person and  Virtual</t>
  </si>
  <si>
    <t>Traffic: Unable to reach by phone</t>
  </si>
  <si>
    <t>5% Preferred Employer- expanded list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</si>
  <si>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</si>
  <si>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</si>
  <si>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</si>
  <si>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</si>
  <si>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</si>
  <si>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</si>
  <si>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</si>
  <si>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</si>
  <si>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</si>
  <si>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</si>
  <si>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</si>
  <si>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</si>
  <si>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</si>
  <si>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</si>
  <si>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</si>
  <si>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</si>
  <si>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</si>
  <si>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</si>
  <si>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</si>
  <si>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</si>
  <si>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</si>
  <si>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</si>
  <si>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</si>
  <si>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</si>
  <si>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</si>
  <si>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</si>
  <si>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</si>
  <si>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</si>
  <si>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</si>
  <si>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</si>
  <si>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</si>
  <si>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</si>
  <si>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</si>
  <si>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</si>
  <si>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</si>
  <si>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</si>
  <si>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</si>
  <si>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</si>
  <si>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</si>
  <si>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</si>
  <si>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</si>
  <si>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</si>
  <si>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</si>
  <si>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>Total Waitlist Count:</t>
  </si>
  <si>
    <t>Michelle Waitlist</t>
  </si>
  <si>
    <t>Anabel Wait list</t>
  </si>
  <si>
    <t>Maurice Wait List</t>
  </si>
  <si>
    <t>Andre Wait list</t>
  </si>
  <si>
    <t>20% off first 3 months rent  preferred employer , military, and student discount</t>
  </si>
  <si>
    <t>Occupancy – 96%</t>
  </si>
  <si>
    <t xml:space="preserve">1) Kamia Ravnell -  Asked to be placed on waitlist until unit that she likes become ready </t>
  </si>
  <si>
    <t xml:space="preserve">Pricing online only. </t>
  </si>
  <si>
    <t>Pricing online. Office closed</t>
  </si>
  <si>
    <t>Traffic: very good</t>
  </si>
  <si>
    <t>No specials at this time</t>
  </si>
  <si>
    <t>1) Christopher Matthews: Wants to wait for more availability around his price range</t>
  </si>
  <si>
    <t xml:space="preserve">3) Sonya Berman- Brodsky waiting for more August apartments to open up . </t>
  </si>
  <si>
    <t>2) Sharee Roberts - Pending proof of income</t>
  </si>
  <si>
    <t>Traffic: Pretty busy</t>
  </si>
  <si>
    <t>Traffic: Steady &amp; picking up</t>
  </si>
  <si>
    <t>Traffic: Pretty Good</t>
  </si>
  <si>
    <t>Solomon</t>
  </si>
  <si>
    <t>Occupancy – 91.88%</t>
  </si>
  <si>
    <t>Occupany – 95.12%</t>
  </si>
  <si>
    <t>Towers At Wyncote</t>
  </si>
  <si>
    <t>Regency Towers</t>
  </si>
  <si>
    <t>100 York</t>
  </si>
  <si>
    <t>Chestnut Hill Towers</t>
  </si>
  <si>
    <t>College Station North</t>
  </si>
  <si>
    <t>Lynnewood Gardens</t>
  </si>
  <si>
    <t>Lowest</t>
  </si>
  <si>
    <t>Highest</t>
  </si>
  <si>
    <t>Studio</t>
  </si>
  <si>
    <t>1BED 1BTH</t>
  </si>
  <si>
    <t>1 BED DEN</t>
  </si>
  <si>
    <t>2 BED 2BTH</t>
  </si>
  <si>
    <t>3 BED 2 BTH</t>
  </si>
  <si>
    <t>Station At Willow Grove</t>
  </si>
  <si>
    <t xml:space="preserve">2) Cara Murray : Waiting for applicant to talk to roommates about placing holding deposit . </t>
  </si>
  <si>
    <t xml:space="preserve">Special:No special </t>
  </si>
  <si>
    <t>N/A</t>
  </si>
  <si>
    <t xml:space="preserve">4) Antoine Baily . Wants to have application processed first before placing holding deposit. </t>
  </si>
  <si>
    <t>Crystal</t>
  </si>
  <si>
    <t>1Nehemie Dantica: pending income</t>
  </si>
  <si>
    <t xml:space="preserve">1) Courtney Moseley- Stilling verifing income </t>
  </si>
  <si>
    <t xml:space="preserve">2)Zakiya Harris Watson - Waiting for NTN Screening report </t>
  </si>
  <si>
    <t>3) Lesly Deneus- wants to see actual apartment.</t>
  </si>
  <si>
    <t>3) Anastashia Greene- pending docuverus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</si>
  <si>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</si>
  <si>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</t>
    </r>
  </si>
  <si>
    <t>Chestnut Hill Tower</t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</si>
  <si>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</si>
  <si>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</si>
  <si>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</t>
    </r>
  </si>
  <si>
    <t>The Flats at Jenkintown</t>
  </si>
  <si>
    <t>Virtual shop, updated in person shop will be completed by the end of the month.</t>
  </si>
  <si>
    <t>4) Cachet Rodriguez- pending proof of income</t>
  </si>
  <si>
    <t>5)Hallie Deutsch- waiting for half of hold deposit from roommates</t>
  </si>
  <si>
    <t>6) Dominique Llewellyn- wants to wait until something she likes opens up</t>
  </si>
  <si>
    <t>5) Nafisa Dockery- wants to see actual apartment</t>
  </si>
  <si>
    <t>5 months (7400)</t>
  </si>
  <si>
    <t>2) Sydney Higginbotham-hawkins: unable to remove from waitlist. Cancelled.</t>
  </si>
  <si>
    <t>3) Aasim tucker- processing NTN &amp; docuverus</t>
  </si>
  <si>
    <t xml:space="preserve">4)Lise Schwartz- Wants to see actual home and will move in during the month of September. </t>
  </si>
  <si>
    <t>7) Tamika Miles- waiting for a home she likes.</t>
  </si>
  <si>
    <t>6) Daysia Bradley- pending NTN &amp; docuverus</t>
  </si>
  <si>
    <t>$999 off your 1st month's rent 8/16/2024 12 month lease or longer Student special- free application &amp; 5% off monthly rent for students</t>
  </si>
  <si>
    <t>Week of 07/22/2024-07/28/2024</t>
  </si>
  <si>
    <t>07/25/2024-09/27/2024</t>
  </si>
  <si>
    <t>5)Ashley Henderson- requested hold deposit.</t>
  </si>
  <si>
    <t xml:space="preserve">6) Sydney Aguilar- requested hold deposit. </t>
  </si>
  <si>
    <t>Occupancy – 92.00%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</si>
</sst>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165" fontId="0" fillId="0" borderId="18" xfId="0" applyNumberFormat="1" applyBorder="1" applyAlignment="1">
      <alignment horizontal="left"/>
    </xf>
    <xf numFmtId="165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165" fontId="0" fillId="0" borderId="22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5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3" fillId="0" borderId="16" xfId="0" applyFont="1" applyBorder="1" applyAlignment="1">
      <alignment horizontal="left"/>
    </xf>
    <xf numFmtId="6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8" fontId="0" fillId="0" borderId="20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4" xfId="0" applyNumberFormat="1" applyBorder="1" applyAlignment="1">
      <alignment horizontal="left"/>
    </xf>
    <xf numFmtId="6" fontId="0" fillId="0" borderId="15" xfId="0" applyNumberFormat="1" applyBorder="1" applyAlignment="1">
      <alignment horizontal="left"/>
    </xf>
    <xf numFmtId="6" fontId="0" fillId="0" borderId="11" xfId="0" applyNumberFormat="1" applyBorder="1"/>
    <xf numFmtId="6" fontId="0" fillId="0" borderId="2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10" zoomScaleNormal="110" workbookViewId="0">
      <selection activeCell="A4" sqref="A4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</cols>
  <sheetData>
    <row r="1" spans="1:22" x14ac:dyDescent="0.3">
      <c r="A1" s="1">
        <v>2024</v>
      </c>
    </row>
    <row r="2" spans="1:22" x14ac:dyDescent="0.3">
      <c r="A2" s="65" t="s">
        <v>0</v>
      </c>
      <c r="B2" s="2"/>
      <c r="C2" s="2"/>
      <c r="D2" s="3"/>
      <c r="E2" s="64" t="s">
        <v>1</v>
      </c>
      <c r="F2" s="4"/>
      <c r="G2" s="4"/>
      <c r="H2" s="70" t="s">
        <v>2</v>
      </c>
      <c r="I2" s="4"/>
      <c r="J2" s="3"/>
      <c r="K2" s="64" t="s">
        <v>3</v>
      </c>
      <c r="L2" s="4"/>
      <c r="M2" s="3"/>
      <c r="N2" s="64" t="s">
        <v>4</v>
      </c>
      <c r="O2" s="4"/>
      <c r="P2" s="3"/>
      <c r="Q2" s="65" t="s">
        <v>5</v>
      </c>
      <c r="R2" s="4"/>
      <c r="S2" s="4"/>
      <c r="T2" s="65" t="s">
        <v>6</v>
      </c>
      <c r="U2" s="2"/>
      <c r="V2" s="5"/>
    </row>
    <row r="3" spans="1:22" x14ac:dyDescent="0.3">
      <c r="A3" s="6" t="s">
        <v>7</v>
      </c>
      <c r="B3" s="7"/>
      <c r="C3" s="8"/>
      <c r="D3" s="9"/>
      <c r="E3" s="7" t="s">
        <v>8</v>
      </c>
      <c r="F3" s="7"/>
      <c r="G3" s="7" t="s">
        <v>116</v>
      </c>
      <c r="H3" s="6" t="s">
        <v>9</v>
      </c>
      <c r="I3" s="7"/>
      <c r="J3" s="10"/>
      <c r="K3" s="7" t="s">
        <v>10</v>
      </c>
      <c r="L3" s="7"/>
      <c r="M3" s="10"/>
      <c r="N3" s="7" t="s">
        <v>11</v>
      </c>
      <c r="O3" s="7"/>
      <c r="P3" s="10"/>
      <c r="Q3" s="6" t="s">
        <v>12</v>
      </c>
      <c r="R3" s="7"/>
      <c r="S3" s="7"/>
      <c r="T3" s="11" t="s">
        <v>13</v>
      </c>
      <c r="U3" s="8"/>
      <c r="V3" s="12" t="s">
        <v>95</v>
      </c>
    </row>
    <row r="4" spans="1:22" x14ac:dyDescent="0.3">
      <c r="A4" s="6" t="s">
        <v>145</v>
      </c>
      <c r="B4" s="7"/>
      <c r="C4" s="7"/>
      <c r="D4" s="10"/>
      <c r="E4" s="7" t="s">
        <v>96</v>
      </c>
      <c r="F4" s="69">
        <v>0.91</v>
      </c>
      <c r="G4" s="7"/>
      <c r="H4" s="13" t="s">
        <v>14</v>
      </c>
      <c r="I4" s="14"/>
      <c r="J4" s="15"/>
      <c r="K4" s="16" t="s">
        <v>15</v>
      </c>
      <c r="L4" s="71">
        <v>0.90800000000000003</v>
      </c>
      <c r="M4" s="17" t="s">
        <v>16</v>
      </c>
      <c r="N4" s="7" t="s">
        <v>17</v>
      </c>
      <c r="O4" s="7"/>
      <c r="P4" s="10"/>
      <c r="Q4" s="6" t="s">
        <v>97</v>
      </c>
      <c r="R4" s="7"/>
      <c r="S4" s="7"/>
      <c r="T4" s="11" t="s">
        <v>83</v>
      </c>
      <c r="U4" s="72">
        <v>0.98</v>
      </c>
      <c r="V4" s="12"/>
    </row>
    <row r="5" spans="1:22" x14ac:dyDescent="0.3">
      <c r="A5" s="18" t="s">
        <v>18</v>
      </c>
      <c r="B5" s="66">
        <v>1375</v>
      </c>
      <c r="C5" s="19">
        <v>611</v>
      </c>
      <c r="D5" s="20">
        <f>SUM(B5/C5)</f>
        <v>2.2504091653027825</v>
      </c>
      <c r="E5" s="66"/>
      <c r="F5" s="19">
        <v>673</v>
      </c>
      <c r="G5" s="22" t="s">
        <v>19</v>
      </c>
      <c r="H5" s="92" t="s">
        <v>114</v>
      </c>
      <c r="I5" s="23">
        <v>464</v>
      </c>
      <c r="J5" s="68" t="e">
        <f>SUM(H5/I5)</f>
        <v>#VALUE!</v>
      </c>
      <c r="K5" s="66">
        <v>1195</v>
      </c>
      <c r="L5" s="19">
        <v>450</v>
      </c>
      <c r="M5" s="20">
        <f>SUM(K5/L5)</f>
        <v>2.6555555555555554</v>
      </c>
      <c r="N5" s="21" t="s">
        <v>19</v>
      </c>
      <c r="O5" s="19" t="s">
        <v>19</v>
      </c>
      <c r="P5" s="19" t="s">
        <v>19</v>
      </c>
      <c r="Q5" s="76" t="s">
        <v>114</v>
      </c>
      <c r="R5" s="19">
        <v>575</v>
      </c>
      <c r="S5" s="25" t="e">
        <f>SUM(Q5/R5)</f>
        <v>#VALUE!</v>
      </c>
      <c r="T5" s="26">
        <v>1450</v>
      </c>
      <c r="U5" s="19">
        <v>549</v>
      </c>
      <c r="V5" s="20">
        <f>SUM(T5/U5)</f>
        <v>2.6411657559198543</v>
      </c>
    </row>
    <row r="6" spans="1:22" x14ac:dyDescent="0.3">
      <c r="A6" s="18" t="s">
        <v>20</v>
      </c>
      <c r="B6" s="66">
        <v>1470</v>
      </c>
      <c r="C6" s="67">
        <v>708</v>
      </c>
      <c r="D6" s="20">
        <f>SUM(B6/C6)</f>
        <v>2.0762711864406778</v>
      </c>
      <c r="E6" s="66">
        <v>1530</v>
      </c>
      <c r="F6" s="19">
        <v>865</v>
      </c>
      <c r="G6" s="25">
        <f>SUM(E6/F6)</f>
        <v>1.76878612716763</v>
      </c>
      <c r="H6" s="66">
        <v>1400</v>
      </c>
      <c r="I6" s="19">
        <v>599</v>
      </c>
      <c r="J6" s="20">
        <f>SUM(H6/I6)</f>
        <v>2.337228714524207</v>
      </c>
      <c r="K6" s="66">
        <v>1490</v>
      </c>
      <c r="L6" s="19">
        <v>875</v>
      </c>
      <c r="M6" s="20">
        <f>SUM(K6/L6)</f>
        <v>1.7028571428571428</v>
      </c>
      <c r="N6" s="21" t="s">
        <v>19</v>
      </c>
      <c r="O6" s="19" t="s">
        <v>19</v>
      </c>
      <c r="P6" s="27" t="e">
        <f>SUM(N6/O6)</f>
        <v>#VALUE!</v>
      </c>
      <c r="Q6" s="76">
        <v>1310</v>
      </c>
      <c r="R6" s="19">
        <v>622</v>
      </c>
      <c r="S6" s="25">
        <f>SUM(Q6/R6)</f>
        <v>2.1061093247588425</v>
      </c>
      <c r="T6" s="26">
        <v>1750</v>
      </c>
      <c r="U6" s="19">
        <v>795</v>
      </c>
      <c r="V6" s="20">
        <f>SUM(T6/U6)</f>
        <v>2.2012578616352201</v>
      </c>
    </row>
    <row r="7" spans="1:22" x14ac:dyDescent="0.3">
      <c r="A7" s="18" t="s">
        <v>21</v>
      </c>
      <c r="B7" s="66">
        <v>2115</v>
      </c>
      <c r="C7" s="19">
        <v>1134</v>
      </c>
      <c r="D7" s="20">
        <f>SUM(B7/C7)</f>
        <v>1.8650793650793651</v>
      </c>
      <c r="E7" s="19" t="s">
        <v>19</v>
      </c>
      <c r="F7" s="24"/>
      <c r="G7" s="29"/>
      <c r="H7" s="91" t="s">
        <v>19</v>
      </c>
      <c r="I7" s="24"/>
      <c r="J7" s="31"/>
      <c r="K7" s="24" t="s">
        <v>114</v>
      </c>
      <c r="L7" s="24"/>
      <c r="M7" s="31"/>
      <c r="N7" s="28"/>
      <c r="O7" s="24"/>
      <c r="P7" s="24"/>
      <c r="Q7">
        <v>1415</v>
      </c>
      <c r="R7" s="24"/>
      <c r="S7" s="29"/>
      <c r="T7" s="32"/>
      <c r="U7" s="24"/>
      <c r="V7" s="31"/>
    </row>
    <row r="8" spans="1:22" x14ac:dyDescent="0.3">
      <c r="A8" s="18" t="s">
        <v>22</v>
      </c>
      <c r="B8" s="66">
        <v>2075</v>
      </c>
      <c r="C8" s="19">
        <v>1160</v>
      </c>
      <c r="D8" s="20">
        <f>SUM(B8/C8)</f>
        <v>1.7887931034482758</v>
      </c>
      <c r="E8" s="66">
        <v>1675</v>
      </c>
      <c r="F8" s="19">
        <v>1102</v>
      </c>
      <c r="G8" s="25">
        <f>SUM(E8/F8)</f>
        <v>1.5199637023593466</v>
      </c>
      <c r="H8" s="66">
        <v>1750</v>
      </c>
      <c r="I8" s="19">
        <v>963</v>
      </c>
      <c r="J8" s="20">
        <f>SUM(H8/I8)</f>
        <v>1.8172377985462098</v>
      </c>
      <c r="K8" s="66">
        <v>1832</v>
      </c>
      <c r="L8" s="19">
        <v>1300</v>
      </c>
      <c r="M8" s="20">
        <f>SUM(K8/L8)</f>
        <v>1.4092307692307693</v>
      </c>
      <c r="N8" s="21">
        <v>2400</v>
      </c>
      <c r="O8" s="19">
        <v>1103</v>
      </c>
      <c r="P8" s="27">
        <f>SUM(N8/O8)</f>
        <v>2.1758839528558478</v>
      </c>
      <c r="Q8" s="76">
        <v>1575</v>
      </c>
      <c r="R8" s="19">
        <v>810</v>
      </c>
      <c r="S8" s="25">
        <f>SUM(Q8/R8)</f>
        <v>1.9444444444444444</v>
      </c>
      <c r="T8" s="26">
        <v>2400</v>
      </c>
      <c r="U8" s="19">
        <v>1150</v>
      </c>
      <c r="V8" s="20">
        <f>SUM(T8/U8)</f>
        <v>2.0869565217391304</v>
      </c>
    </row>
    <row r="9" spans="1:22" ht="15" thickBot="1" x14ac:dyDescent="0.35">
      <c r="A9" s="33" t="s">
        <v>23</v>
      </c>
      <c r="B9" s="83">
        <v>2540</v>
      </c>
      <c r="C9" s="34">
        <v>1729</v>
      </c>
      <c r="D9" s="35">
        <f>SUM(B9/C9)</f>
        <v>1.4690572585309427</v>
      </c>
      <c r="E9" s="83">
        <v>2355</v>
      </c>
      <c r="F9" s="34">
        <v>1415</v>
      </c>
      <c r="G9" s="36">
        <f>SUM(E9/F9)</f>
        <v>1.6643109540636043</v>
      </c>
      <c r="H9" s="95">
        <v>2360</v>
      </c>
      <c r="I9" s="37">
        <v>1384</v>
      </c>
      <c r="J9" s="38">
        <f>SUM(H9/I9)</f>
        <v>1.7052023121387283</v>
      </c>
      <c r="K9" s="34">
        <v>2131</v>
      </c>
      <c r="L9" s="34">
        <v>1500</v>
      </c>
      <c r="M9" s="35">
        <f>SUM(K9/L9)</f>
        <v>1.4206666666666667</v>
      </c>
      <c r="N9" s="39" t="s">
        <v>19</v>
      </c>
      <c r="O9" s="34" t="s">
        <v>19</v>
      </c>
      <c r="P9" s="40" t="e">
        <f>SUM(N9/O9)</f>
        <v>#VALUE!</v>
      </c>
      <c r="Q9" s="76">
        <v>2320</v>
      </c>
      <c r="R9" s="34">
        <v>1120</v>
      </c>
      <c r="S9" s="36">
        <f>SUM(Q9/R9)</f>
        <v>2.0714285714285716</v>
      </c>
      <c r="T9" s="41" t="s">
        <v>19</v>
      </c>
      <c r="U9" s="42"/>
      <c r="V9" s="43"/>
    </row>
    <row r="10" spans="1:22" x14ac:dyDescent="0.3">
      <c r="A10" s="63" t="s">
        <v>24</v>
      </c>
      <c r="B10" s="44"/>
      <c r="C10" s="44"/>
      <c r="D10" s="45"/>
      <c r="E10" s="44" t="s">
        <v>88</v>
      </c>
      <c r="F10" s="44"/>
      <c r="G10" s="44"/>
      <c r="H10" s="44"/>
      <c r="I10" s="44"/>
      <c r="J10" s="45"/>
      <c r="K10" s="44" t="s">
        <v>88</v>
      </c>
      <c r="L10" s="44"/>
      <c r="M10" s="44"/>
      <c r="N10" s="48" t="s">
        <v>25</v>
      </c>
      <c r="O10" s="44"/>
      <c r="P10" s="44"/>
      <c r="Q10" s="48" t="s">
        <v>140</v>
      </c>
      <c r="R10" s="44"/>
      <c r="S10" s="44"/>
      <c r="T10" s="48" t="s">
        <v>113</v>
      </c>
      <c r="U10" s="44"/>
      <c r="V10" s="45"/>
    </row>
    <row r="11" spans="1:22" x14ac:dyDescent="0.3">
      <c r="A11" s="62"/>
      <c r="B11" t="s">
        <v>26</v>
      </c>
      <c r="D11" s="49"/>
      <c r="E11" t="s">
        <v>27</v>
      </c>
      <c r="H11" s="50" t="s">
        <v>28</v>
      </c>
      <c r="J11" s="49"/>
      <c r="K11" t="s">
        <v>29</v>
      </c>
      <c r="N11" s="50" t="s">
        <v>30</v>
      </c>
      <c r="Q11" s="50" t="s">
        <v>94</v>
      </c>
      <c r="S11" t="s">
        <v>86</v>
      </c>
      <c r="T11" s="50" t="s">
        <v>31</v>
      </c>
      <c r="V11" s="49"/>
    </row>
    <row r="12" spans="1:22" x14ac:dyDescent="0.3">
      <c r="A12" s="62"/>
      <c r="D12" s="49"/>
      <c r="E12" t="s">
        <v>93</v>
      </c>
      <c r="H12" s="50" t="s">
        <v>82</v>
      </c>
      <c r="J12" s="49"/>
      <c r="K12" t="s">
        <v>92</v>
      </c>
      <c r="N12" s="50" t="s">
        <v>32</v>
      </c>
      <c r="Q12" s="50" t="s">
        <v>33</v>
      </c>
      <c r="T12" s="50" t="s">
        <v>87</v>
      </c>
      <c r="V12" s="49"/>
    </row>
    <row r="13" spans="1:22" x14ac:dyDescent="0.3">
      <c r="A13" s="51"/>
      <c r="B13" s="52"/>
      <c r="C13" s="52"/>
      <c r="D13" s="53"/>
      <c r="E13" s="52"/>
      <c r="F13" s="52"/>
      <c r="G13" s="52"/>
      <c r="H13" s="54" t="s">
        <v>85</v>
      </c>
      <c r="I13" s="52"/>
      <c r="J13" s="53"/>
      <c r="K13" s="51"/>
      <c r="L13" s="52"/>
      <c r="M13" s="52"/>
      <c r="N13" s="51" t="s">
        <v>34</v>
      </c>
      <c r="O13" s="52"/>
      <c r="P13" s="52"/>
      <c r="Q13" s="51" t="s">
        <v>35</v>
      </c>
      <c r="R13" s="52"/>
      <c r="S13" s="52"/>
      <c r="T13" s="51" t="s">
        <v>36</v>
      </c>
      <c r="U13" s="52"/>
      <c r="V13" s="53"/>
    </row>
    <row r="15" spans="1:22" x14ac:dyDescent="0.3">
      <c r="A15" s="60" t="s">
        <v>37</v>
      </c>
      <c r="C15" t="s">
        <v>129</v>
      </c>
      <c r="J15" s="59"/>
    </row>
    <row r="17" spans="1:1" x14ac:dyDescent="0.3">
      <c r="A17" s="61" t="s">
        <v>122</v>
      </c>
    </row>
    <row r="18" spans="1:1" x14ac:dyDescent="0.3">
      <c r="A18" s="61"/>
    </row>
    <row r="19" spans="1:1" x14ac:dyDescent="0.3">
      <c r="A19" s="59" t="s">
        <v>103</v>
      </c>
    </row>
    <row r="20" spans="1:1" x14ac:dyDescent="0.3">
      <c r="A20" s="61"/>
    </row>
    <row r="21" spans="1:1" x14ac:dyDescent="0.3">
      <c r="A21" s="61" t="s">
        <v>123</v>
      </c>
    </row>
    <row r="22" spans="1:1" x14ac:dyDescent="0.3">
      <c r="A22" s="61"/>
    </row>
    <row r="23" spans="1:1" x14ac:dyDescent="0.3">
      <c r="A23" s="59" t="s">
        <v>124</v>
      </c>
    </row>
    <row r="24" spans="1:1" x14ac:dyDescent="0.3">
      <c r="A24" s="61"/>
    </row>
    <row r="25" spans="1:1" x14ac:dyDescent="0.3">
      <c r="A25" s="61" t="s">
        <v>125</v>
      </c>
    </row>
    <row r="26" spans="1:1" x14ac:dyDescent="0.3">
      <c r="A26" s="61"/>
    </row>
    <row r="27" spans="1:1" x14ac:dyDescent="0.3">
      <c r="A27" s="61" t="s">
        <v>126</v>
      </c>
    </row>
    <row r="28" spans="1:1" x14ac:dyDescent="0.3">
      <c r="A28" s="61"/>
    </row>
    <row r="29" spans="1:1" x14ac:dyDescent="0.3">
      <c r="A29" s="61" t="s">
        <v>127</v>
      </c>
    </row>
    <row r="31" spans="1:1" x14ac:dyDescent="0.3">
      <c r="A31" s="59" t="s">
        <v>128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zoomScale="112" zoomScaleNormal="100" workbookViewId="0">
      <selection activeCell="B34" sqref="B34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55" t="s">
        <v>38</v>
      </c>
    </row>
    <row r="2" spans="1:2" x14ac:dyDescent="0.3">
      <c r="A2" t="s">
        <v>141</v>
      </c>
    </row>
    <row r="3" spans="1:2" ht="15.6" x14ac:dyDescent="0.3">
      <c r="A3" s="56"/>
    </row>
    <row r="4" spans="1:2" x14ac:dyDescent="0.3">
      <c r="A4" s="57" t="s">
        <v>39</v>
      </c>
    </row>
    <row r="5" spans="1:2" x14ac:dyDescent="0.3">
      <c r="A5" t="s">
        <v>40</v>
      </c>
      <c r="B5">
        <v>0</v>
      </c>
    </row>
    <row r="6" spans="1:2" x14ac:dyDescent="0.3">
      <c r="A6" t="s">
        <v>41</v>
      </c>
      <c r="B6">
        <v>3</v>
      </c>
    </row>
    <row r="7" spans="1:2" x14ac:dyDescent="0.3">
      <c r="A7" t="s">
        <v>42</v>
      </c>
      <c r="B7">
        <v>0</v>
      </c>
    </row>
    <row r="8" spans="1:2" x14ac:dyDescent="0.3">
      <c r="A8" t="s">
        <v>43</v>
      </c>
      <c r="B8">
        <v>5</v>
      </c>
    </row>
    <row r="9" spans="1:2" x14ac:dyDescent="0.3">
      <c r="A9" t="s">
        <v>44</v>
      </c>
      <c r="B9">
        <v>0</v>
      </c>
    </row>
    <row r="10" spans="1:2" x14ac:dyDescent="0.3">
      <c r="A10" t="s">
        <v>45</v>
      </c>
      <c r="B10">
        <v>1</v>
      </c>
    </row>
    <row r="11" spans="1:2" x14ac:dyDescent="0.3">
      <c r="A11" t="s">
        <v>46</v>
      </c>
      <c r="B11">
        <v>0</v>
      </c>
    </row>
    <row r="12" spans="1:2" x14ac:dyDescent="0.3">
      <c r="A12" t="s">
        <v>47</v>
      </c>
      <c r="B12">
        <v>9</v>
      </c>
    </row>
    <row r="14" spans="1:2" x14ac:dyDescent="0.3">
      <c r="A14" s="57" t="s">
        <v>48</v>
      </c>
      <c r="B14">
        <v>0</v>
      </c>
    </row>
    <row r="16" spans="1:2" x14ac:dyDescent="0.3">
      <c r="A16" s="57" t="s">
        <v>49</v>
      </c>
    </row>
    <row r="17" spans="1:2" x14ac:dyDescent="0.3">
      <c r="A17" t="s">
        <v>50</v>
      </c>
      <c r="B17">
        <v>1</v>
      </c>
    </row>
    <row r="18" spans="1:2" x14ac:dyDescent="0.3">
      <c r="A18" t="s">
        <v>51</v>
      </c>
      <c r="B18">
        <v>0</v>
      </c>
    </row>
    <row r="19" spans="1:2" x14ac:dyDescent="0.3">
      <c r="A19" t="s">
        <v>52</v>
      </c>
      <c r="B19">
        <v>0</v>
      </c>
    </row>
    <row r="20" spans="1:2" x14ac:dyDescent="0.3">
      <c r="A20" t="s">
        <v>53</v>
      </c>
      <c r="B20">
        <v>1</v>
      </c>
    </row>
    <row r="21" spans="1:2" x14ac:dyDescent="0.3">
      <c r="A21" t="s">
        <v>54</v>
      </c>
      <c r="B21">
        <v>5</v>
      </c>
    </row>
    <row r="22" spans="1:2" x14ac:dyDescent="0.3">
      <c r="A22" t="s">
        <v>55</v>
      </c>
      <c r="B22">
        <v>1</v>
      </c>
    </row>
    <row r="23" spans="1:2" x14ac:dyDescent="0.3">
      <c r="A23" t="s">
        <v>56</v>
      </c>
      <c r="B23">
        <v>0</v>
      </c>
    </row>
    <row r="24" spans="1:2" x14ac:dyDescent="0.3">
      <c r="A24" t="s">
        <v>57</v>
      </c>
      <c r="B24">
        <v>0</v>
      </c>
    </row>
    <row r="25" spans="1:2" x14ac:dyDescent="0.3">
      <c r="A25" t="s">
        <v>58</v>
      </c>
      <c r="B25">
        <v>1</v>
      </c>
    </row>
    <row r="26" spans="1:2" x14ac:dyDescent="0.3">
      <c r="A26" t="s">
        <v>59</v>
      </c>
      <c r="B26">
        <v>0</v>
      </c>
    </row>
    <row r="27" spans="1:2" x14ac:dyDescent="0.3">
      <c r="A27" t="s">
        <v>60</v>
      </c>
      <c r="B27">
        <v>0</v>
      </c>
    </row>
    <row r="28" spans="1:2" x14ac:dyDescent="0.3">
      <c r="A28" t="s">
        <v>134</v>
      </c>
      <c r="B28">
        <v>0</v>
      </c>
    </row>
    <row r="30" spans="1:2" x14ac:dyDescent="0.3">
      <c r="A30" s="57" t="s">
        <v>61</v>
      </c>
    </row>
    <row r="31" spans="1:2" x14ac:dyDescent="0.3">
      <c r="A31" t="s">
        <v>142</v>
      </c>
    </row>
    <row r="33" spans="1:2" x14ac:dyDescent="0.3">
      <c r="A33" s="57" t="s">
        <v>62</v>
      </c>
    </row>
    <row r="34" spans="1:2" x14ac:dyDescent="0.3">
      <c r="A34" t="s">
        <v>63</v>
      </c>
      <c r="B34">
        <v>9</v>
      </c>
    </row>
    <row r="35" spans="1:2" x14ac:dyDescent="0.3">
      <c r="A35" t="s">
        <v>64</v>
      </c>
      <c r="B35">
        <v>0</v>
      </c>
    </row>
    <row r="36" spans="1:2" x14ac:dyDescent="0.3">
      <c r="A36" t="s">
        <v>65</v>
      </c>
      <c r="B36">
        <v>0</v>
      </c>
    </row>
    <row r="37" spans="1:2" x14ac:dyDescent="0.3">
      <c r="A37" t="s">
        <v>66</v>
      </c>
      <c r="B37">
        <v>0</v>
      </c>
    </row>
    <row r="38" spans="1:2" x14ac:dyDescent="0.3">
      <c r="A38" t="s">
        <v>67</v>
      </c>
      <c r="B38">
        <v>0</v>
      </c>
    </row>
    <row r="39" spans="1:2" x14ac:dyDescent="0.3">
      <c r="A39" t="s">
        <v>68</v>
      </c>
      <c r="B39">
        <v>0</v>
      </c>
    </row>
    <row r="40" spans="1:2" x14ac:dyDescent="0.3">
      <c r="A40" t="s">
        <v>69</v>
      </c>
      <c r="B40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zoomScaleNormal="100" workbookViewId="0">
      <selection activeCell="D10" sqref="D10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58" t="s">
        <v>70</v>
      </c>
    </row>
    <row r="3" spans="1:2" x14ac:dyDescent="0.3">
      <c r="A3" s="57" t="s">
        <v>71</v>
      </c>
    </row>
    <row r="4" spans="1:2" x14ac:dyDescent="0.3">
      <c r="A4" t="s">
        <v>141</v>
      </c>
      <c r="B4">
        <v>2</v>
      </c>
    </row>
    <row r="6" spans="1:2" x14ac:dyDescent="0.3">
      <c r="A6" s="57" t="s">
        <v>72</v>
      </c>
    </row>
    <row r="7" spans="1:2" x14ac:dyDescent="0.3">
      <c r="A7" t="s">
        <v>73</v>
      </c>
      <c r="B7">
        <v>6</v>
      </c>
    </row>
    <row r="8" spans="1:2" x14ac:dyDescent="0.3">
      <c r="A8" t="s">
        <v>74</v>
      </c>
      <c r="B8">
        <v>7</v>
      </c>
    </row>
    <row r="9" spans="1:2" x14ac:dyDescent="0.3">
      <c r="A9" t="s">
        <v>75</v>
      </c>
      <c r="B9">
        <v>3</v>
      </c>
    </row>
    <row r="10" spans="1:2" x14ac:dyDescent="0.3">
      <c r="A10" t="s">
        <v>76</v>
      </c>
      <c r="B10">
        <v>6</v>
      </c>
    </row>
    <row r="11" spans="1:2" x14ac:dyDescent="0.3">
      <c r="A11" s="59" t="s">
        <v>77</v>
      </c>
    </row>
    <row r="14" spans="1:2" x14ac:dyDescent="0.3">
      <c r="A14" s="59" t="s">
        <v>78</v>
      </c>
    </row>
    <row r="15" spans="1:2" x14ac:dyDescent="0.3">
      <c r="A15" s="61" t="s">
        <v>117</v>
      </c>
    </row>
    <row r="16" spans="1:2" x14ac:dyDescent="0.3">
      <c r="A16" s="61" t="s">
        <v>135</v>
      </c>
    </row>
    <row r="17" spans="1:1" x14ac:dyDescent="0.3">
      <c r="A17" s="61" t="s">
        <v>136</v>
      </c>
    </row>
    <row r="18" spans="1:1" x14ac:dyDescent="0.3">
      <c r="A18" s="61" t="s">
        <v>137</v>
      </c>
    </row>
    <row r="19" spans="1:1" x14ac:dyDescent="0.3">
      <c r="A19" s="61" t="s">
        <v>143</v>
      </c>
    </row>
    <row r="20" spans="1:1" x14ac:dyDescent="0.3">
      <c r="A20" s="61" t="s">
        <v>144</v>
      </c>
    </row>
    <row r="22" spans="1:1" x14ac:dyDescent="0.3">
      <c r="A22" s="59" t="s">
        <v>79</v>
      </c>
    </row>
    <row r="23" spans="1:1" x14ac:dyDescent="0.3">
      <c r="A23" s="61" t="s">
        <v>118</v>
      </c>
    </row>
    <row r="24" spans="1:1" x14ac:dyDescent="0.3">
      <c r="A24" s="61" t="s">
        <v>119</v>
      </c>
    </row>
    <row r="25" spans="1:1" x14ac:dyDescent="0.3">
      <c r="A25" s="61" t="s">
        <v>120</v>
      </c>
    </row>
    <row r="26" spans="1:1" x14ac:dyDescent="0.3">
      <c r="A26" s="61" t="s">
        <v>130</v>
      </c>
    </row>
    <row r="27" spans="1:1" x14ac:dyDescent="0.3">
      <c r="A27" s="61" t="s">
        <v>131</v>
      </c>
    </row>
    <row r="28" spans="1:1" x14ac:dyDescent="0.3">
      <c r="A28" s="61" t="s">
        <v>132</v>
      </c>
    </row>
    <row r="29" spans="1:1" x14ac:dyDescent="0.3">
      <c r="A29" s="61" t="s">
        <v>138</v>
      </c>
    </row>
    <row r="31" spans="1:1" x14ac:dyDescent="0.3">
      <c r="A31" s="59" t="s">
        <v>80</v>
      </c>
    </row>
    <row r="32" spans="1:1" x14ac:dyDescent="0.3">
      <c r="A32" s="61" t="s">
        <v>84</v>
      </c>
    </row>
    <row r="33" spans="1:1" x14ac:dyDescent="0.3">
      <c r="A33" s="61" t="s">
        <v>91</v>
      </c>
    </row>
    <row r="34" spans="1:1" x14ac:dyDescent="0.3">
      <c r="A34" s="61" t="s">
        <v>121</v>
      </c>
    </row>
    <row r="35" spans="1:1" x14ac:dyDescent="0.3">
      <c r="A35" s="61"/>
    </row>
    <row r="36" spans="1:1" x14ac:dyDescent="0.3">
      <c r="A36" s="59" t="s">
        <v>81</v>
      </c>
    </row>
    <row r="37" spans="1:1" x14ac:dyDescent="0.3">
      <c r="A37" s="61" t="s">
        <v>89</v>
      </c>
    </row>
    <row r="38" spans="1:1" x14ac:dyDescent="0.3">
      <c r="A38" s="61" t="s">
        <v>112</v>
      </c>
    </row>
    <row r="39" spans="1:1" x14ac:dyDescent="0.3">
      <c r="A39" s="61" t="s">
        <v>90</v>
      </c>
    </row>
    <row r="40" spans="1:1" x14ac:dyDescent="0.3">
      <c r="A40" s="61" t="s">
        <v>115</v>
      </c>
    </row>
    <row r="41" spans="1:1" x14ac:dyDescent="0.3">
      <c r="A41" s="61" t="s">
        <v>133</v>
      </c>
    </row>
    <row r="42" spans="1:1" x14ac:dyDescent="0.3">
      <c r="A42" s="61" t="s">
        <v>139</v>
      </c>
    </row>
    <row r="43" spans="1:1" x14ac:dyDescent="0.3">
      <c r="A43" s="61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topLeftCell="A6" workbookViewId="0">
      <selection activeCell="U14" sqref="U9:U14"/>
    </sheetView>
  </sheetViews>
  <sheetFormatPr defaultRowHeight="14.4" x14ac:dyDescent="0.3"/>
  <cols>
    <col min="7" max="7" width="9.5546875" bestFit="1" customWidth="1"/>
    <col min="10" max="10" width="9.5546875" bestFit="1" customWidth="1"/>
    <col min="13" max="13" width="9.5546875" bestFit="1" customWidth="1"/>
  </cols>
  <sheetData>
    <row r="5" spans="1:22" ht="15" thickBot="1" x14ac:dyDescent="0.35"/>
    <row r="6" spans="1:22" x14ac:dyDescent="0.3">
      <c r="A6" s="65" t="s">
        <v>98</v>
      </c>
      <c r="B6" s="2"/>
      <c r="C6" s="2"/>
      <c r="D6" s="3"/>
      <c r="E6" s="73" t="s">
        <v>99</v>
      </c>
      <c r="F6" s="4"/>
      <c r="G6" s="4"/>
      <c r="H6" s="65" t="s">
        <v>100</v>
      </c>
      <c r="I6" s="4"/>
      <c r="J6" s="3"/>
      <c r="K6" s="73" t="s">
        <v>101</v>
      </c>
      <c r="L6" s="4"/>
      <c r="M6" s="3"/>
      <c r="N6" s="73" t="s">
        <v>102</v>
      </c>
      <c r="O6" s="4"/>
      <c r="P6" s="3"/>
      <c r="Q6" s="65" t="s">
        <v>103</v>
      </c>
      <c r="R6" s="4"/>
      <c r="S6" s="4"/>
      <c r="T6" s="65" t="s">
        <v>111</v>
      </c>
      <c r="U6" s="2"/>
      <c r="V6" s="5"/>
    </row>
    <row r="7" spans="1:22" x14ac:dyDescent="0.3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3">
      <c r="A8" s="6"/>
      <c r="B8" s="7" t="s">
        <v>104</v>
      </c>
      <c r="C8" s="7" t="s">
        <v>105</v>
      </c>
      <c r="D8" s="10"/>
      <c r="E8" s="7"/>
      <c r="F8" s="7" t="s">
        <v>104</v>
      </c>
      <c r="G8" s="7" t="s">
        <v>105</v>
      </c>
      <c r="H8" s="13"/>
      <c r="I8" s="14" t="s">
        <v>104</v>
      </c>
      <c r="J8" s="15" t="s">
        <v>105</v>
      </c>
      <c r="K8" s="16"/>
      <c r="L8" s="74" t="s">
        <v>104</v>
      </c>
      <c r="M8" s="17" t="s">
        <v>105</v>
      </c>
      <c r="N8" s="7"/>
      <c r="O8" s="7" t="s">
        <v>104</v>
      </c>
      <c r="P8" s="10" t="s">
        <v>105</v>
      </c>
      <c r="Q8" s="6"/>
      <c r="R8" s="7" t="s">
        <v>104</v>
      </c>
      <c r="S8" s="7" t="s">
        <v>105</v>
      </c>
      <c r="T8" s="11"/>
      <c r="U8" s="8" t="s">
        <v>104</v>
      </c>
      <c r="V8" s="12" t="s">
        <v>105</v>
      </c>
    </row>
    <row r="9" spans="1:22" x14ac:dyDescent="0.3">
      <c r="A9" s="18" t="s">
        <v>106</v>
      </c>
      <c r="B9" s="66">
        <v>1375</v>
      </c>
      <c r="C9" s="66">
        <v>1525</v>
      </c>
      <c r="D9" s="77"/>
      <c r="E9" s="18" t="s">
        <v>106</v>
      </c>
      <c r="F9" s="66"/>
      <c r="G9" s="89"/>
      <c r="H9" s="18" t="s">
        <v>106</v>
      </c>
      <c r="I9" s="92" t="s">
        <v>114</v>
      </c>
      <c r="J9" s="93"/>
      <c r="K9" s="78" t="s">
        <v>106</v>
      </c>
      <c r="L9" s="66">
        <v>1195</v>
      </c>
      <c r="M9" s="90">
        <v>1204</v>
      </c>
      <c r="N9" s="78" t="s">
        <v>106</v>
      </c>
      <c r="O9" s="19"/>
      <c r="P9" s="19"/>
      <c r="Q9" t="s">
        <v>106</v>
      </c>
      <c r="R9" s="76" t="s">
        <v>114</v>
      </c>
      <c r="S9" s="76"/>
      <c r="T9" t="s">
        <v>106</v>
      </c>
      <c r="U9" s="76">
        <v>1450</v>
      </c>
      <c r="V9" s="76">
        <v>1650</v>
      </c>
    </row>
    <row r="10" spans="1:22" x14ac:dyDescent="0.3">
      <c r="A10" s="79" t="s">
        <v>107</v>
      </c>
      <c r="B10" s="66">
        <v>1470</v>
      </c>
      <c r="C10" s="67">
        <v>1920</v>
      </c>
      <c r="D10" s="77"/>
      <c r="E10" s="78" t="s">
        <v>107</v>
      </c>
      <c r="F10" s="66">
        <v>1530</v>
      </c>
      <c r="G10" s="80">
        <v>1981</v>
      </c>
      <c r="H10" s="75" t="s">
        <v>107</v>
      </c>
      <c r="I10" s="66">
        <v>1400</v>
      </c>
      <c r="J10" s="81">
        <v>1550</v>
      </c>
      <c r="K10" s="78" t="s">
        <v>107</v>
      </c>
      <c r="L10" s="66">
        <v>1490</v>
      </c>
      <c r="M10" s="81">
        <v>1499</v>
      </c>
      <c r="N10" s="78" t="s">
        <v>107</v>
      </c>
      <c r="P10" s="19"/>
      <c r="Q10" t="s">
        <v>107</v>
      </c>
      <c r="R10" s="76">
        <v>1310</v>
      </c>
      <c r="S10" s="76">
        <v>1620</v>
      </c>
      <c r="T10" t="s">
        <v>107</v>
      </c>
      <c r="U10" s="76">
        <v>1750</v>
      </c>
      <c r="V10" s="76">
        <v>2150</v>
      </c>
    </row>
    <row r="11" spans="1:22" x14ac:dyDescent="0.3">
      <c r="A11" s="79" t="s">
        <v>108</v>
      </c>
      <c r="B11" s="66">
        <v>2115</v>
      </c>
      <c r="C11" s="19">
        <v>2115</v>
      </c>
      <c r="D11" s="77"/>
      <c r="E11" s="28" t="s">
        <v>108</v>
      </c>
      <c r="F11" s="19" t="s">
        <v>19</v>
      </c>
      <c r="G11" s="22" t="s">
        <v>19</v>
      </c>
      <c r="H11" s="30" t="s">
        <v>108</v>
      </c>
      <c r="I11" s="91" t="s">
        <v>19</v>
      </c>
      <c r="J11" s="94" t="s">
        <v>19</v>
      </c>
      <c r="K11" s="28" t="s">
        <v>108</v>
      </c>
      <c r="L11" s="24" t="s">
        <v>114</v>
      </c>
      <c r="M11" s="31" t="s">
        <v>114</v>
      </c>
      <c r="N11" s="28" t="s">
        <v>108</v>
      </c>
      <c r="O11" s="24"/>
      <c r="P11" s="24"/>
      <c r="Q11" t="s">
        <v>108</v>
      </c>
      <c r="R11">
        <v>1415</v>
      </c>
      <c r="S11">
        <v>1670</v>
      </c>
      <c r="T11" t="s">
        <v>108</v>
      </c>
    </row>
    <row r="12" spans="1:22" x14ac:dyDescent="0.3">
      <c r="A12" s="79" t="s">
        <v>109</v>
      </c>
      <c r="B12" s="66">
        <v>2075</v>
      </c>
      <c r="C12" s="19">
        <v>2616</v>
      </c>
      <c r="D12" s="77"/>
      <c r="E12" s="78" t="s">
        <v>109</v>
      </c>
      <c r="F12" s="66">
        <v>1675</v>
      </c>
      <c r="G12" s="80">
        <v>2125</v>
      </c>
      <c r="H12" s="75" t="s">
        <v>109</v>
      </c>
      <c r="I12" s="66">
        <v>1750</v>
      </c>
      <c r="J12" s="81">
        <v>2200</v>
      </c>
      <c r="K12" s="78" t="s">
        <v>109</v>
      </c>
      <c r="L12" s="66">
        <v>1832</v>
      </c>
      <c r="M12" s="81">
        <v>1930</v>
      </c>
      <c r="N12" s="78" t="s">
        <v>109</v>
      </c>
      <c r="O12" s="66">
        <v>2400</v>
      </c>
      <c r="P12" s="19"/>
      <c r="Q12" t="s">
        <v>109</v>
      </c>
      <c r="R12" s="76">
        <v>1575</v>
      </c>
      <c r="S12" s="76">
        <v>1850</v>
      </c>
      <c r="T12" t="s">
        <v>109</v>
      </c>
      <c r="U12" s="76">
        <v>2400</v>
      </c>
      <c r="V12" s="76">
        <v>2800</v>
      </c>
    </row>
    <row r="13" spans="1:22" ht="15" thickBot="1" x14ac:dyDescent="0.35">
      <c r="A13" s="82" t="s">
        <v>110</v>
      </c>
      <c r="B13" s="83">
        <v>2540</v>
      </c>
      <c r="C13" s="34">
        <v>2730</v>
      </c>
      <c r="D13" s="84"/>
      <c r="E13" s="85" t="s">
        <v>110</v>
      </c>
      <c r="F13" s="83">
        <v>2355</v>
      </c>
      <c r="G13" s="86">
        <v>2815</v>
      </c>
      <c r="H13" s="85" t="s">
        <v>110</v>
      </c>
      <c r="I13" s="95">
        <v>2360</v>
      </c>
      <c r="J13" s="87">
        <v>2460</v>
      </c>
      <c r="K13" s="88" t="s">
        <v>110</v>
      </c>
      <c r="L13" s="34">
        <v>2131</v>
      </c>
      <c r="M13" s="84"/>
      <c r="N13" s="88" t="s">
        <v>110</v>
      </c>
      <c r="O13" s="34"/>
      <c r="P13" s="34"/>
      <c r="Q13" t="s">
        <v>110</v>
      </c>
      <c r="R13" s="76">
        <v>2320</v>
      </c>
      <c r="S13">
        <v>2335</v>
      </c>
      <c r="T13" t="s">
        <v>110</v>
      </c>
    </row>
    <row r="14" spans="1:22" ht="15.6" x14ac:dyDescent="0.3">
      <c r="A14" s="63"/>
      <c r="B14" s="44"/>
      <c r="C14" s="44"/>
      <c r="D14" s="45"/>
      <c r="E14" s="46"/>
      <c r="F14" s="44"/>
      <c r="G14" s="44"/>
      <c r="H14" s="47"/>
      <c r="I14" s="44"/>
      <c r="J14" s="45"/>
      <c r="K14" s="44"/>
      <c r="L14" s="44"/>
      <c r="M14" s="44"/>
      <c r="N14" s="48"/>
      <c r="O14" s="44"/>
      <c r="P14" s="44"/>
      <c r="Q14" s="48"/>
      <c r="R14" s="44"/>
      <c r="S14" s="44"/>
      <c r="T14" s="48"/>
      <c r="U14" s="44"/>
      <c r="V14" s="45"/>
    </row>
    <row r="15" spans="1:22" x14ac:dyDescent="0.3">
      <c r="A15" s="62"/>
      <c r="D15" s="49"/>
      <c r="H15" s="50"/>
      <c r="J15" s="49"/>
      <c r="N15" s="50"/>
      <c r="Q15" s="50"/>
      <c r="T15" s="50"/>
      <c r="V15" s="49"/>
    </row>
    <row r="16" spans="1:22" x14ac:dyDescent="0.3">
      <c r="A16" s="62"/>
      <c r="D16" s="49"/>
      <c r="H16" s="50"/>
      <c r="J16" s="49"/>
      <c r="N16" s="50"/>
      <c r="Q16" s="50"/>
      <c r="T16" s="50"/>
      <c r="V16" s="49"/>
    </row>
    <row r="17" spans="1:22" ht="15" thickBot="1" x14ac:dyDescent="0.35">
      <c r="A17" s="51"/>
      <c r="B17" s="52"/>
      <c r="C17" s="52"/>
      <c r="D17" s="53"/>
      <c r="E17" s="52"/>
      <c r="F17" s="52"/>
      <c r="G17" s="52"/>
      <c r="H17" s="54"/>
      <c r="I17" s="52"/>
      <c r="J17" s="53"/>
      <c r="K17" s="51"/>
      <c r="L17" s="52"/>
      <c r="M17" s="52"/>
      <c r="N17" s="51"/>
      <c r="O17" s="52"/>
      <c r="P17" s="52"/>
      <c r="Q17" s="51"/>
      <c r="R17" s="52"/>
      <c r="S17" s="52"/>
      <c r="T17" s="51"/>
      <c r="U17" s="52"/>
      <c r="V1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Michelle Montalvo</cp:lastModifiedBy>
  <cp:revision>37</cp:revision>
  <cp:lastPrinted>2024-07-31T04:55:48Z</cp:lastPrinted>
  <dcterms:created xsi:type="dcterms:W3CDTF">2020-10-05T21:10:05Z</dcterms:created>
  <dcterms:modified xsi:type="dcterms:W3CDTF">2024-07-31T04:56:30Z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