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tposton\Box Sync\Comps\"/>
    </mc:Choice>
  </mc:AlternateContent>
  <xr:revisionPtr revIDLastSave="0" documentId="13_ncr:1_{85CF45BD-6578-4B3A-9714-A6349B7111F5}"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<sst xmlns="http://schemas.openxmlformats.org/spreadsheetml/2006/main" count="121" uniqueCount="88">
  <si>
    <t>Community</t>
  </si>
  <si>
    <t>Application Fee</t>
  </si>
  <si>
    <t>Security Deposit</t>
  </si>
  <si>
    <t>Amenity Fee</t>
  </si>
  <si>
    <t>Trash Fee (monthly)</t>
  </si>
  <si>
    <t>Sewer Fee (monthly)</t>
  </si>
  <si>
    <t>Electric/Water/Sewer</t>
  </si>
  <si>
    <t>Pet Fee</t>
  </si>
  <si>
    <t>Parking Fee</t>
  </si>
  <si>
    <t>Storage Fee (monthly)</t>
  </si>
  <si>
    <t>Renter's Insurance (monthly)</t>
  </si>
  <si>
    <t>Occupancy Rate</t>
  </si>
  <si>
    <t>Phoenix Village</t>
  </si>
  <si>
    <t>Riverworks</t>
  </si>
  <si>
    <t>The Phoenix</t>
  </si>
  <si>
    <t>The Reserve on Forge</t>
  </si>
  <si>
    <t>Westside Apartments</t>
  </si>
  <si>
    <t>$500 (varies)</t>
  </si>
  <si>
    <t>$1000+</t>
  </si>
  <si>
    <t>1 month</t>
  </si>
  <si>
    <t>$300</t>
  </si>
  <si>
    <t>None</t>
  </si>
  <si>
    <t>Based on usage</t>
  </si>
  <si>
    <t>Resident setup</t>
  </si>
  <si>
    <t>$500/pet (no monthly rent)</t>
  </si>
  <si>
    <t>$35-$75/month</t>
  </si>
  <si>
    <t>$75/month garage (free outside)</t>
  </si>
  <si>
    <t>Free</t>
  </si>
  <si>
    <t>The Diamond at Phoenixville</t>
  </si>
  <si>
    <t>Competitive Survey</t>
  </si>
  <si>
    <t>The Diamond</t>
  </si>
  <si>
    <t>Closer to Bridge Street than The Diamond, which is an advantage.</t>
  </si>
  <si>
    <t>Location</t>
  </si>
  <si>
    <t>Positives</t>
  </si>
  <si>
    <t>best overall apartment design &amp; finishes – feels like a multi-million-dollar home scaled down.</t>
  </si>
  <si>
    <t>Negatives</t>
  </si>
  <si>
    <t>Community is still under construction, with one building not yet started and an unfinished amenity center.</t>
  </si>
  <si>
    <t>Farther from Bridge Street than The Diamond.</t>
  </si>
  <si>
    <t>Modern apartments at a more affordable price point – best “bang for your buck.” New community with almost finished amenity center</t>
  </si>
  <si>
    <t>Amenities</t>
  </si>
  <si>
    <t>Close to Bridge Street, located right behind Phoenix Village.</t>
  </si>
  <si>
    <t>Beautifully maintained grounds &amp; impressive amenities</t>
  </si>
  <si>
    <t>Apartments feel a bit outdated, but balconies are a plus.</t>
  </si>
  <si>
    <t>Best location for Bridge Street access—ideal for prospects who prioritize walkability</t>
  </si>
  <si>
    <t>Apartments &amp; amenities feel outdated, with carpeting throughout.</t>
  </si>
  <si>
    <t>Most unique setup with on-site retail (Dunkin’, Wayback Burger, Rebel Brewing, etc.).</t>
  </si>
  <si>
    <t xml:space="preserve">Downside: No elevators, requiring stairs up to three floors. Apartments dated. </t>
  </si>
  <si>
    <t>Furthest from Bridge Street, but the on-site stores help compensate.</t>
  </si>
  <si>
    <t>Comment</t>
  </si>
  <si>
    <t>Best competition to the Diamond</t>
  </si>
  <si>
    <t xml:space="preserve">Location </t>
  </si>
  <si>
    <t>Fitness Center, Resort style pool, fire pit, pet wash station, Community bookcase, full rock climbing wall in the fitness center, Spin studio with fitness OnDemand, Amenity center (pool table, coffee bar, kegurator) garage parking, grocery carts, balconies</t>
  </si>
  <si>
    <t>Fitness center, computer room with printer, Amenity Center (pool Table, TVs, lounge, Charcoal grills, Pool) balconies, secured parking (gated doors)</t>
  </si>
  <si>
    <t>Balconies, gas ranges inside kitchens, libaray, work stations, fitness center, rooftop lounge, covered parking, and more- not completed yet</t>
  </si>
  <si>
    <t>Amenity center with indoor/ outdoor feature with garage door window walls, pool table, computers/ work station, fitness center, pool (not totally completed yet), bar staiton with outdoor accessibility</t>
  </si>
  <si>
    <t>Location, no elevators</t>
  </si>
  <si>
    <t>Large Amenity Center, pooltable, large bar/ coffee bar, pool, grills, fitness center</t>
  </si>
  <si>
    <t>n/a</t>
  </si>
  <si>
    <t>1st outdoor spot free, $30-$125/month</t>
  </si>
  <si>
    <t>$50 outdoor, $75 garage</t>
  </si>
  <si>
    <t>Resident lounge, Open Bar, game room, centralized courtyard (ping pong, chess, turf box/ cornhole, gas grills, outdoor seating, fire pit), resort style pool, work labs, secure package room, fitness center, yoga studio, sway lounge</t>
  </si>
  <si>
    <t>0.7 miles from bridge street</t>
  </si>
  <si>
    <t>updated apartment style, great amenities</t>
  </si>
  <si>
    <t>charges for all parking, not directly on bridge street</t>
  </si>
  <si>
    <t>based on usage</t>
  </si>
  <si>
    <t>$30/month</t>
  </si>
  <si>
    <t>$500 - 1 month</t>
  </si>
  <si>
    <t>None (walk to dumpster)</t>
  </si>
  <si>
    <t>Reservation Fee (holding Deposit)</t>
  </si>
  <si>
    <t>$250 one-time</t>
  </si>
  <si>
    <t>$350 one-time</t>
  </si>
  <si>
    <t>Westside</t>
  </si>
  <si>
    <t>0BED</t>
  </si>
  <si>
    <t>1BED</t>
  </si>
  <si>
    <t>2BED</t>
  </si>
  <si>
    <t>$350 1st pet, $150 2nd pet +$40/month per pet</t>
  </si>
  <si>
    <t>$350/pet + $35/month per pet</t>
  </si>
  <si>
    <t>$400/pet + $50/month per pet</t>
  </si>
  <si>
    <t>$300/pet + $30/month per pet</t>
  </si>
  <si>
    <t>Suggested Weights</t>
  </si>
  <si>
    <t>Current Weights</t>
  </si>
  <si>
    <t>Rents</t>
  </si>
  <si>
    <r>
      <t xml:space="preserve">Studio </t>
    </r>
    <r>
      <rPr>
        <sz val="11"/>
        <color theme="1"/>
        <rFont val="Calibri"/>
        <family val="2"/>
        <scheme val="minor"/>
      </rPr>
      <t>$1,540 - $1,585</t>
    </r>
    <r>
      <rPr>
        <b/>
        <sz val="11"/>
        <color theme="1"/>
        <rFont val="Calibri"/>
        <family val="2"/>
        <scheme val="minor"/>
      </rPr>
      <t xml:space="preserve"> 1BED </t>
    </r>
    <r>
      <rPr>
        <sz val="11"/>
        <color theme="1"/>
        <rFont val="Calibri"/>
        <family val="2"/>
        <scheme val="minor"/>
      </rPr>
      <t xml:space="preserve">$1,800 - $1,875 </t>
    </r>
    <r>
      <rPr>
        <b/>
        <sz val="11"/>
        <color theme="1"/>
        <rFont val="Calibri"/>
        <family val="2"/>
        <scheme val="minor"/>
      </rPr>
      <t>2BED</t>
    </r>
    <r>
      <rPr>
        <sz val="11"/>
        <color theme="1"/>
        <rFont val="Calibri"/>
        <family val="2"/>
        <scheme val="minor"/>
      </rPr>
      <t xml:space="preserve"> $2,190 - $2,365</t>
    </r>
  </si>
  <si>
    <r>
      <rPr>
        <b/>
        <sz val="11"/>
        <color theme="1"/>
        <rFont val="Calibri"/>
        <family val="2"/>
        <scheme val="minor"/>
      </rPr>
      <t xml:space="preserve">Studio </t>
    </r>
    <r>
      <rPr>
        <sz val="11"/>
        <color theme="1"/>
        <rFont val="Calibri"/>
        <family val="2"/>
        <scheme val="minor"/>
      </rPr>
      <t xml:space="preserve">NA                  </t>
    </r>
    <r>
      <rPr>
        <b/>
        <sz val="11"/>
        <color theme="1"/>
        <rFont val="Calibri"/>
        <family val="2"/>
        <scheme val="minor"/>
      </rPr>
      <t>1BED</t>
    </r>
    <r>
      <rPr>
        <sz val="11"/>
        <color theme="1"/>
        <rFont val="Calibri"/>
        <family val="2"/>
        <scheme val="minor"/>
      </rPr>
      <t xml:space="preserve"> $1,855 - $2,721 </t>
    </r>
    <r>
      <rPr>
        <b/>
        <sz val="11"/>
        <color theme="1"/>
        <rFont val="Calibri"/>
        <family val="2"/>
        <scheme val="minor"/>
      </rPr>
      <t>2BED</t>
    </r>
    <r>
      <rPr>
        <sz val="11"/>
        <color theme="1"/>
        <rFont val="Calibri"/>
        <family val="2"/>
        <scheme val="minor"/>
      </rPr>
      <t xml:space="preserve"> $2,043 - $2,460</t>
    </r>
  </si>
  <si>
    <r>
      <rPr>
        <b/>
        <sz val="11"/>
        <color theme="1"/>
        <rFont val="Calibri"/>
        <family val="2"/>
        <scheme val="minor"/>
      </rPr>
      <t>Studio</t>
    </r>
    <r>
      <rPr>
        <sz val="11"/>
        <color theme="1"/>
        <rFont val="Calibri"/>
        <family val="2"/>
        <scheme val="minor"/>
      </rPr>
      <t xml:space="preserve"> $1,560          </t>
    </r>
    <r>
      <rPr>
        <b/>
        <sz val="11"/>
        <color theme="1"/>
        <rFont val="Calibri"/>
        <family val="2"/>
        <scheme val="minor"/>
      </rPr>
      <t>1BED</t>
    </r>
    <r>
      <rPr>
        <sz val="11"/>
        <color theme="1"/>
        <rFont val="Calibri"/>
        <family val="2"/>
        <scheme val="minor"/>
      </rPr>
      <t xml:space="preserve"> $2,055 - $2,345 </t>
    </r>
    <r>
      <rPr>
        <b/>
        <sz val="11"/>
        <color theme="1"/>
        <rFont val="Calibri"/>
        <family val="2"/>
        <scheme val="minor"/>
      </rPr>
      <t>2BED</t>
    </r>
    <r>
      <rPr>
        <sz val="11"/>
        <color theme="1"/>
        <rFont val="Calibri"/>
        <family val="2"/>
        <scheme val="minor"/>
      </rPr>
      <t xml:space="preserve"> $2,520 - $3,115</t>
    </r>
  </si>
  <si>
    <r>
      <rPr>
        <b/>
        <sz val="11"/>
        <color theme="1"/>
        <rFont val="Calibri"/>
        <family val="2"/>
        <scheme val="minor"/>
      </rPr>
      <t>Studio</t>
    </r>
    <r>
      <rPr>
        <sz val="11"/>
        <color theme="1"/>
        <rFont val="Calibri"/>
        <family val="2"/>
        <scheme val="minor"/>
      </rPr>
      <t xml:space="preserve"> NA                </t>
    </r>
    <r>
      <rPr>
        <b/>
        <sz val="11"/>
        <color theme="1"/>
        <rFont val="Calibri"/>
        <family val="2"/>
        <scheme val="minor"/>
      </rPr>
      <t>1BED</t>
    </r>
    <r>
      <rPr>
        <sz val="11"/>
        <color theme="1"/>
        <rFont val="Calibri"/>
        <family val="2"/>
        <scheme val="minor"/>
      </rPr>
      <t xml:space="preserve"> $2,210 - $2,295 </t>
    </r>
    <r>
      <rPr>
        <b/>
        <sz val="11"/>
        <color theme="1"/>
        <rFont val="Calibri"/>
        <family val="2"/>
        <scheme val="minor"/>
      </rPr>
      <t>2BED</t>
    </r>
    <r>
      <rPr>
        <sz val="11"/>
        <color theme="1"/>
        <rFont val="Calibri"/>
        <family val="2"/>
        <scheme val="minor"/>
      </rPr>
      <t xml:space="preserve"> $2,595 - $3,095</t>
    </r>
  </si>
  <si>
    <r>
      <rPr>
        <b/>
        <sz val="11"/>
        <color theme="1"/>
        <rFont val="Calibri"/>
        <family val="2"/>
        <scheme val="minor"/>
      </rPr>
      <t>Studio</t>
    </r>
    <r>
      <rPr>
        <sz val="11"/>
        <color theme="1"/>
        <rFont val="Calibri"/>
        <family val="2"/>
        <scheme val="minor"/>
      </rPr>
      <t xml:space="preserve"> NA                </t>
    </r>
    <r>
      <rPr>
        <b/>
        <sz val="11"/>
        <color theme="1"/>
        <rFont val="Calibri"/>
        <family val="2"/>
        <scheme val="minor"/>
      </rPr>
      <t>1BED</t>
    </r>
    <r>
      <rPr>
        <sz val="11"/>
        <color theme="1"/>
        <rFont val="Calibri"/>
        <family val="2"/>
        <scheme val="minor"/>
      </rPr>
      <t xml:space="preserve"> NA ($1,950)   </t>
    </r>
    <r>
      <rPr>
        <b/>
        <sz val="11"/>
        <color theme="1"/>
        <rFont val="Calibri"/>
        <family val="2"/>
        <scheme val="minor"/>
      </rPr>
      <t>2BED</t>
    </r>
    <r>
      <rPr>
        <sz val="11"/>
        <color theme="1"/>
        <rFont val="Calibri"/>
        <family val="2"/>
        <scheme val="minor"/>
      </rPr>
      <t xml:space="preserve"> $2,365</t>
    </r>
  </si>
  <si>
    <r>
      <rPr>
        <b/>
        <sz val="11"/>
        <color theme="1"/>
        <rFont val="Calibri"/>
        <family val="2"/>
        <scheme val="minor"/>
      </rPr>
      <t>Studio</t>
    </r>
    <r>
      <rPr>
        <sz val="11"/>
        <color theme="1"/>
        <rFont val="Calibri"/>
        <family val="2"/>
        <scheme val="minor"/>
      </rPr>
      <t xml:space="preserve"> $1,695          </t>
    </r>
    <r>
      <rPr>
        <b/>
        <sz val="11"/>
        <color theme="1"/>
        <rFont val="Calibri"/>
        <family val="2"/>
        <scheme val="minor"/>
      </rPr>
      <t>1BED</t>
    </r>
    <r>
      <rPr>
        <sz val="11"/>
        <color theme="1"/>
        <rFont val="Calibri"/>
        <family val="2"/>
        <scheme val="minor"/>
      </rPr>
      <t xml:space="preserve"> $1,805 - $1,930 </t>
    </r>
    <r>
      <rPr>
        <b/>
        <sz val="11"/>
        <color theme="1"/>
        <rFont val="Calibri"/>
        <family val="2"/>
        <scheme val="minor"/>
      </rPr>
      <t>2BED</t>
    </r>
    <r>
      <rPr>
        <sz val="11"/>
        <color theme="1"/>
        <rFont val="Calibri"/>
        <family val="2"/>
        <scheme val="minor"/>
      </rPr>
      <t xml:space="preserve"> $2,320 - $2,350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</si>
</sst>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4"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Aptos"/>
      <family val="2"/>
    </font>
  </fonts>
  <fills count="5">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4"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2" fillId="0" borderId="0" applyFont="0" applyFill="0" applyBorder="0" applyAlignment="0" applyProtection="0"/>
  </cellStyleXfs>
  <cellXfs count="30">
    <xf numFmtId="0" fontId="0" fillId="0" borderId="0" xfId="0"/>
    <xf numFmtId="0" fontId="1" fillId="0" borderId="1" xfId="0" applyFont="1" applyBorder="1" applyAlignment="1">
      <alignment horizontal="center" vertical="top"/>
    </xf>
    <xf numFmtId="0" fontId="0" fillId="0" borderId="1" xfId="0" applyBorder="1"/>
    <xf numFmtId="44" fontId="0" fillId="0" borderId="1" xfId="1" applyFont="1" applyBorder="1"/>
    <xf numFmtId="0" fontId="1" fillId="0" borderId="1" xfId="0" applyFont="1" applyBorder="1"/>
    <xf numFmtId="0" fontId="0" fillId="0" borderId="0" xfId="0" applyAlignment="1">
      <alignment wrapText="1"/>
    </xf>
    <xf numFmtId="0" fontId="3" fillId="0" borderId="0" xfId="0" applyFont="1" applyAlignment="1">
      <alignment horizontal="left" vertical="center" wrapText="1"/>
    </xf>
    <xf numFmtId="0" fontId="1" fillId="0" borderId="1" xfId="0" applyFont="1" applyBorder="1" applyAlignment="1">
      <alignment horizontal="center" vertical="top" wrapText="1"/>
    </xf>
    <xf numFmtId="0" fontId="0" fillId="0" borderId="1" xfId="0" applyBorder="1" applyAlignment="1">
      <alignment wrapText="1"/>
    </xf>
    <xf numFmtId="0" fontId="3" fillId="0" borderId="1" xfId="0" applyFont="1" applyBorder="1" applyAlignment="1">
      <alignment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xf>
    <xf numFmtId="6" fontId="0" fillId="0" borderId="1" xfId="0" applyNumberFormat="1" applyBorder="1"/>
    <xf numFmtId="44" fontId="0" fillId="0" borderId="1" xfId="1" applyFont="1" applyBorder="1" applyAlignment="1">
      <alignment wrapText="1"/>
    </xf>
    <xf numFmtId="0" fontId="1" fillId="0" borderId="0" xfId="0" applyFont="1"/>
    <xf numFmtId="9" fontId="0" fillId="2" borderId="0" xfId="0" applyNumberFormat="1" applyFill="1"/>
    <xf numFmtId="9" fontId="0" fillId="0" borderId="1" xfId="0" applyNumberFormat="1" applyBorder="1"/>
    <xf numFmtId="0" fontId="0" fillId="3" borderId="1" xfId="0" applyFill="1" applyBorder="1"/>
    <xf numFmtId="6" fontId="1" fillId="0" borderId="1" xfId="0" applyNumberFormat="1" applyFont="1" applyBorder="1"/>
    <xf numFmtId="8" fontId="1" fillId="0" borderId="1" xfId="0" applyNumberFormat="1" applyFont="1" applyBorder="1"/>
    <xf numFmtId="9" fontId="0" fillId="4" borderId="0" xfId="0" applyNumberFormat="1" applyFill="1"/>
    <xf numFmtId="0" fontId="1" fillId="0" borderId="1" xfId="0" applyFont="1" applyBorder="1" applyAlignment="1">
      <alignment wrapText="1"/>
    </xf>
    <xf numFmtId="0" fontId="0" fillId="0" borderId="0" xfId="0" applyFill="1"/>
    <xf numFmtId="22" fontId="0" fillId="0" borderId="0" xfId="0" applyNumberFormat="1" applyFill="1"/>
    <xf numFmtId="0" fontId="1" fillId="0" borderId="1" xfId="0" applyFont="1" applyFill="1" applyBorder="1" applyAlignment="1">
      <alignment horizontal="center" vertical="top" wrapText="1"/>
    </xf>
    <xf numFmtId="0" fontId="0" fillId="0" borderId="1" xfId="0" applyFill="1" applyBorder="1" applyAlignment="1">
      <alignment wrapText="1"/>
    </xf>
    <xf numFmtId="0" fontId="1" fillId="0" borderId="1" xfId="0" applyFont="1" applyFill="1" applyBorder="1" applyAlignment="1">
      <alignment wrapText="1"/>
    </xf>
    <xf numFmtId="22" fontId="0" fillId="0" borderId="0" xfId="0" applyNumberFormat="1" applyAlignment="1">
      <alignment horizontal="center"/>
    </xf>
    <xf numFmtId="0" fontId="0" fillId="0" borderId="0" xfId="0" applyAlignment="1">
      <alignment horizontal="center"/>
    </xf>
    <xf numFmtId="0" fontId="0" fillId="0" borderId="0" xfId="0" applyAlignment="1">
      <alignment horizont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8"/>
  <sheetViews>
    <sheetView tabSelected="1" workbookViewId="0">
      <pane xSplit="1" ySplit="4" topLeftCell="B5" activePane="bottomRight" state="frozen"/>
      <selection pane="topRight" activeCell="B1" sqref="B1"/>
      <selection pane="bottomLeft" activeCell="A5" sqref="A5"/>
      <selection pane="bottomRight" activeCell="D1" sqref="D1"/>
    </sheetView>
  </sheetViews>
  <sheetFormatPr defaultRowHeight="15" x14ac:dyDescent="0.25"/>
  <cols>
    <col min="1" max="1" width="20.42578125" bestFit="1" customWidth="1"/>
    <col min="2" max="2" width="20.42578125" style="22" customWidth="1"/>
    <col min="3" max="3" width="19" customWidth="1"/>
    <col min="4" max="4" width="19.42578125" customWidth="1"/>
    <col min="5" max="5" width="15.5703125" bestFit="1" customWidth="1"/>
    <col min="6" max="6" width="12.28515625" bestFit="1" customWidth="1"/>
    <col min="7" max="7" width="14.140625" customWidth="1"/>
    <col min="8" max="8" width="19.85546875" bestFit="1" customWidth="1"/>
    <col min="9" max="9" width="17.7109375" customWidth="1"/>
    <col min="10" max="10" width="25.5703125" bestFit="1" customWidth="1"/>
    <col min="11" max="11" width="30.42578125" bestFit="1" customWidth="1"/>
    <col min="12" max="12" width="18.28515625" customWidth="1"/>
    <col min="13" max="13" width="16.140625" customWidth="1"/>
    <col min="14" max="14" width="15" bestFit="1" customWidth="1"/>
    <col min="15" max="15" width="47.5703125" customWidth="1"/>
    <col min="16" max="16" width="43.28515625" customWidth="1"/>
    <col min="17" max="17" width="25.140625" customWidth="1"/>
    <col min="18" max="18" width="36.85546875" customWidth="1"/>
    <col min="19" max="19" width="14" customWidth="1"/>
  </cols>
  <sheetData>
    <row r="1" spans="1:25" ht="30" x14ac:dyDescent="0.25">
      <c r="A1" s="29" t="s">
        <v>28</v>
      </c>
    </row>
    <row r="2" spans="1:25" x14ac:dyDescent="0.25">
      <c r="A2" s="28" t="s">
        <v>29</v>
      </c>
    </row>
    <row r="3" spans="1:25" x14ac:dyDescent="0.25">
      <c r="A3" s="27">
        <f ca="1">NOW()</f>
        <v>45758.673769907407</v>
      </c>
      <c r="B3" s="23"/>
    </row>
    <row r="4" spans="1:25" ht="45" x14ac:dyDescent="0.25">
      <c r="A4" s="7" t="s">
        <v>0</v>
      </c>
      <c r="B4" s="24" t="s">
        <v>81</v>
      </c>
      <c r="C4" s="7" t="s">
        <v>1</v>
      </c>
      <c r="D4" s="7" t="s">
        <v>68</v>
      </c>
      <c r="E4" s="7" t="s">
        <v>2</v>
      </c>
      <c r="F4" s="7" t="s">
        <v>3</v>
      </c>
      <c r="G4" s="7" t="s">
        <v>4</v>
      </c>
      <c r="H4" s="7" t="s">
        <v>5</v>
      </c>
      <c r="I4" s="7" t="s">
        <v>6</v>
      </c>
      <c r="J4" s="7" t="s">
        <v>7</v>
      </c>
      <c r="K4" s="7" t="s">
        <v>8</v>
      </c>
      <c r="L4" s="7" t="s">
        <v>9</v>
      </c>
      <c r="M4" s="7" t="s">
        <v>10</v>
      </c>
      <c r="N4" s="7" t="s">
        <v>11</v>
      </c>
      <c r="O4" s="1" t="s">
        <v>39</v>
      </c>
      <c r="P4" s="7" t="s">
        <v>32</v>
      </c>
      <c r="Q4" s="7" t="s">
        <v>33</v>
      </c>
      <c r="R4" s="1" t="s">
        <v>35</v>
      </c>
      <c r="S4" s="1" t="s">
        <v>48</v>
      </c>
    </row>
    <row r="5" spans="1:25" ht="60" x14ac:dyDescent="0.25">
      <c r="A5" s="2" t="s">
        <v>12</v>
      </c>
      <c r="B5" s="25" t="s">
        <v>83</v>
      </c>
      <c r="C5" s="3">
        <v>50</v>
      </c>
      <c r="D5" s="3">
        <v>200</v>
      </c>
      <c r="E5" s="3" t="s">
        <v>17</v>
      </c>
      <c r="F5" s="13" t="s">
        <v>69</v>
      </c>
      <c r="G5" s="3">
        <v>15</v>
      </c>
      <c r="H5" s="2" t="s">
        <v>22</v>
      </c>
      <c r="I5" s="2" t="s">
        <v>22</v>
      </c>
      <c r="J5" s="8" t="s">
        <v>78</v>
      </c>
      <c r="K5" s="2" t="s">
        <v>25</v>
      </c>
      <c r="L5" s="3">
        <v>50</v>
      </c>
      <c r="M5" s="3">
        <v>15</v>
      </c>
      <c r="N5" s="16">
        <v>0.82</v>
      </c>
      <c r="O5" s="8" t="s">
        <v>52</v>
      </c>
      <c r="P5" s="9" t="s">
        <v>43</v>
      </c>
      <c r="Q5" s="8" t="s">
        <v>50</v>
      </c>
      <c r="R5" s="10" t="s">
        <v>44</v>
      </c>
      <c r="S5" s="8"/>
    </row>
    <row r="6" spans="1:25" ht="94.5" x14ac:dyDescent="0.25">
      <c r="A6" s="2" t="s">
        <v>13</v>
      </c>
      <c r="B6" s="25" t="s">
        <v>84</v>
      </c>
      <c r="C6" s="3">
        <v>50</v>
      </c>
      <c r="D6" s="3">
        <v>150</v>
      </c>
      <c r="E6" s="3" t="s">
        <v>18</v>
      </c>
      <c r="F6" s="3" t="s">
        <v>65</v>
      </c>
      <c r="G6" s="3">
        <v>15</v>
      </c>
      <c r="H6" s="2" t="s">
        <v>22</v>
      </c>
      <c r="I6" s="2" t="s">
        <v>22</v>
      </c>
      <c r="J6" s="8" t="s">
        <v>77</v>
      </c>
      <c r="K6" s="8" t="s">
        <v>58</v>
      </c>
      <c r="L6" s="3" t="s">
        <v>57</v>
      </c>
      <c r="M6" s="3" t="s">
        <v>57</v>
      </c>
      <c r="N6" s="16">
        <v>0.98</v>
      </c>
      <c r="O6" s="10" t="s">
        <v>51</v>
      </c>
      <c r="P6" s="10" t="s">
        <v>40</v>
      </c>
      <c r="Q6" s="9" t="s">
        <v>41</v>
      </c>
      <c r="R6" s="10" t="s">
        <v>42</v>
      </c>
      <c r="S6" s="8"/>
    </row>
    <row r="7" spans="1:25" ht="78.75" x14ac:dyDescent="0.25">
      <c r="A7" s="17" t="s">
        <v>14</v>
      </c>
      <c r="B7" s="25" t="s">
        <v>85</v>
      </c>
      <c r="C7" s="3">
        <v>50</v>
      </c>
      <c r="D7" s="3">
        <v>300</v>
      </c>
      <c r="E7" s="3" t="s">
        <v>19</v>
      </c>
      <c r="F7" s="3" t="s">
        <v>21</v>
      </c>
      <c r="G7" s="13" t="s">
        <v>67</v>
      </c>
      <c r="H7" s="2" t="s">
        <v>22</v>
      </c>
      <c r="I7" s="2" t="s">
        <v>22</v>
      </c>
      <c r="J7" s="2" t="s">
        <v>24</v>
      </c>
      <c r="K7" s="2" t="s">
        <v>26</v>
      </c>
      <c r="L7" s="3" t="s">
        <v>57</v>
      </c>
      <c r="M7" s="3" t="s">
        <v>57</v>
      </c>
      <c r="N7" s="16">
        <v>0.85</v>
      </c>
      <c r="O7" s="8" t="s">
        <v>53</v>
      </c>
      <c r="P7" s="11" t="s">
        <v>31</v>
      </c>
      <c r="Q7" s="9" t="s">
        <v>34</v>
      </c>
      <c r="R7" s="11" t="s">
        <v>36</v>
      </c>
      <c r="S7" s="8" t="s">
        <v>49</v>
      </c>
      <c r="T7" s="5"/>
      <c r="U7" s="5"/>
      <c r="V7" s="5"/>
      <c r="W7" s="5"/>
      <c r="X7" s="5"/>
      <c r="Y7" s="5"/>
    </row>
    <row r="8" spans="1:25" ht="94.5" x14ac:dyDescent="0.25">
      <c r="A8" s="17" t="s">
        <v>15</v>
      </c>
      <c r="B8" s="25" t="s">
        <v>86</v>
      </c>
      <c r="C8" s="3">
        <v>50</v>
      </c>
      <c r="D8" s="3">
        <v>300</v>
      </c>
      <c r="E8" s="3" t="s">
        <v>19</v>
      </c>
      <c r="F8" s="3" t="s">
        <v>21</v>
      </c>
      <c r="G8" s="13" t="s">
        <v>67</v>
      </c>
      <c r="H8" s="2" t="s">
        <v>22</v>
      </c>
      <c r="I8" s="2" t="s">
        <v>22</v>
      </c>
      <c r="J8" s="2" t="s">
        <v>24</v>
      </c>
      <c r="K8" s="2" t="s">
        <v>27</v>
      </c>
      <c r="L8" s="3" t="s">
        <v>57</v>
      </c>
      <c r="M8" s="3" t="s">
        <v>57</v>
      </c>
      <c r="N8" s="16">
        <v>1</v>
      </c>
      <c r="O8" s="8" t="s">
        <v>54</v>
      </c>
      <c r="P8" s="9" t="s">
        <v>37</v>
      </c>
      <c r="Q8" s="11" t="s">
        <v>38</v>
      </c>
      <c r="R8" s="2" t="s">
        <v>55</v>
      </c>
      <c r="S8" s="8" t="s">
        <v>49</v>
      </c>
      <c r="T8" s="5"/>
      <c r="U8" s="5"/>
      <c r="V8" s="5"/>
      <c r="W8" s="5"/>
      <c r="X8" s="5"/>
      <c r="Y8" s="5"/>
    </row>
    <row r="9" spans="1:25" ht="78.75" x14ac:dyDescent="0.25">
      <c r="A9" s="2" t="s">
        <v>16</v>
      </c>
      <c r="B9" s="25" t="s">
        <v>87</v>
      </c>
      <c r="C9" s="3">
        <v>65</v>
      </c>
      <c r="D9" s="3">
        <v>200</v>
      </c>
      <c r="E9" s="3" t="s">
        <v>20</v>
      </c>
      <c r="F9" s="13" t="s">
        <v>70</v>
      </c>
      <c r="G9" s="3">
        <v>10</v>
      </c>
      <c r="H9" s="2">
        <v>32</v>
      </c>
      <c r="I9" s="2" t="s">
        <v>23</v>
      </c>
      <c r="J9" s="8" t="s">
        <v>76</v>
      </c>
      <c r="K9" s="2" t="s">
        <v>27</v>
      </c>
      <c r="L9" s="3" t="s">
        <v>57</v>
      </c>
      <c r="M9" s="3">
        <v>15</v>
      </c>
      <c r="N9" s="16">
        <v>0.98</v>
      </c>
      <c r="O9" s="8" t="s">
        <v>56</v>
      </c>
      <c r="P9" s="10" t="s">
        <v>47</v>
      </c>
      <c r="Q9" s="10" t="s">
        <v>45</v>
      </c>
      <c r="R9" s="10" t="s">
        <v>46</v>
      </c>
      <c r="S9" s="8"/>
      <c r="T9" s="5"/>
      <c r="U9" s="5"/>
      <c r="V9" s="5"/>
      <c r="W9" s="5"/>
      <c r="X9" s="5"/>
      <c r="Y9" s="5"/>
    </row>
    <row r="10" spans="1:25" ht="75.75" customHeight="1" x14ac:dyDescent="0.25">
      <c r="A10" s="4" t="s">
        <v>30</v>
      </c>
      <c r="B10" s="26" t="s">
        <v>82</v>
      </c>
      <c r="C10" s="18">
        <v>75</v>
      </c>
      <c r="D10" s="12">
        <v>300</v>
      </c>
      <c r="E10" s="2" t="s">
        <v>66</v>
      </c>
      <c r="F10" s="4" t="s">
        <v>65</v>
      </c>
      <c r="G10" s="18">
        <v>20</v>
      </c>
      <c r="H10" s="2" t="s">
        <v>64</v>
      </c>
      <c r="I10" s="2" t="s">
        <v>22</v>
      </c>
      <c r="J10" s="21" t="s">
        <v>75</v>
      </c>
      <c r="K10" s="2" t="s">
        <v>59</v>
      </c>
      <c r="L10" s="18">
        <v>50</v>
      </c>
      <c r="M10" s="19">
        <v>15.5</v>
      </c>
      <c r="N10" s="16">
        <v>0.85</v>
      </c>
      <c r="O10" s="8" t="s">
        <v>60</v>
      </c>
      <c r="P10" s="11" t="s">
        <v>61</v>
      </c>
      <c r="Q10" s="8" t="s">
        <v>62</v>
      </c>
      <c r="R10" s="8" t="s">
        <v>63</v>
      </c>
      <c r="S10" s="8"/>
      <c r="T10" s="5"/>
      <c r="U10" s="5"/>
      <c r="V10" s="5"/>
      <c r="W10" s="5"/>
      <c r="X10" s="5"/>
      <c r="Y10" s="5"/>
    </row>
    <row r="11" spans="1:25" ht="15.75" x14ac:dyDescent="0.25">
      <c r="P11" s="6"/>
      <c r="Q11" s="5"/>
      <c r="R11" s="5"/>
      <c r="S11" s="5"/>
      <c r="T11" s="5"/>
      <c r="U11" s="5"/>
      <c r="V11" s="5"/>
      <c r="W11" s="5"/>
      <c r="X11" s="5"/>
      <c r="Y11" s="5"/>
    </row>
    <row r="12" spans="1:25" x14ac:dyDescent="0.25">
      <c r="P12" s="5"/>
      <c r="Q12" s="5"/>
      <c r="R12" s="5"/>
      <c r="S12" s="5"/>
      <c r="T12" s="5"/>
      <c r="U12" s="5"/>
      <c r="V12" s="5"/>
      <c r="W12" s="5"/>
      <c r="X12" s="5"/>
      <c r="Y12" s="5"/>
    </row>
    <row r="13" spans="1:25" x14ac:dyDescent="0.25">
      <c r="C13" s="14" t="s">
        <v>79</v>
      </c>
      <c r="D13" s="14" t="s">
        <v>72</v>
      </c>
      <c r="E13" s="14" t="s">
        <v>73</v>
      </c>
      <c r="F13" s="14" t="s">
        <v>74</v>
      </c>
      <c r="P13" s="5"/>
      <c r="Q13" s="5"/>
      <c r="R13" s="5"/>
      <c r="S13" s="5"/>
      <c r="T13" s="5"/>
      <c r="U13" s="5"/>
      <c r="V13" s="5"/>
      <c r="W13" s="5"/>
      <c r="X13" s="5"/>
      <c r="Y13" s="5"/>
    </row>
    <row r="14" spans="1:25" x14ac:dyDescent="0.25">
      <c r="C14" t="s">
        <v>14</v>
      </c>
      <c r="D14" s="15">
        <v>0.35</v>
      </c>
      <c r="E14" s="15">
        <v>0.27</v>
      </c>
      <c r="F14" s="15">
        <v>0.27</v>
      </c>
      <c r="P14" s="5"/>
      <c r="Q14" s="5"/>
      <c r="R14" s="5"/>
      <c r="S14" s="5"/>
      <c r="T14" s="5"/>
      <c r="U14" s="5"/>
      <c r="V14" s="5"/>
      <c r="W14" s="5"/>
      <c r="X14" s="5"/>
      <c r="Y14" s="5"/>
    </row>
    <row r="15" spans="1:25" ht="30" x14ac:dyDescent="0.25">
      <c r="C15" s="5" t="s">
        <v>15</v>
      </c>
      <c r="E15" s="15">
        <v>0.36</v>
      </c>
      <c r="F15" s="15">
        <v>0.32</v>
      </c>
      <c r="P15" s="5"/>
      <c r="Q15" s="5"/>
      <c r="R15" s="5"/>
      <c r="S15" s="5"/>
      <c r="T15" s="5"/>
      <c r="U15" s="5"/>
      <c r="V15" s="5"/>
      <c r="W15" s="5"/>
      <c r="X15" s="5"/>
      <c r="Y15" s="5"/>
    </row>
    <row r="16" spans="1:25" x14ac:dyDescent="0.25">
      <c r="C16" t="s">
        <v>13</v>
      </c>
      <c r="D16" s="15">
        <v>0.35</v>
      </c>
      <c r="E16" s="15">
        <v>0.18</v>
      </c>
      <c r="F16" s="15">
        <v>0.22</v>
      </c>
      <c r="P16" s="5"/>
      <c r="Q16" s="5"/>
      <c r="R16" s="5"/>
      <c r="S16" s="5"/>
      <c r="T16" s="5"/>
      <c r="U16" s="5"/>
      <c r="V16" s="5"/>
      <c r="W16" s="5"/>
      <c r="X16" s="5"/>
      <c r="Y16" s="5"/>
    </row>
    <row r="17" spans="3:25" x14ac:dyDescent="0.25">
      <c r="C17" t="s">
        <v>12</v>
      </c>
      <c r="D17" s="15">
        <v>0.3</v>
      </c>
      <c r="E17" s="15">
        <v>0.1</v>
      </c>
      <c r="F17" s="15">
        <v>0.09</v>
      </c>
      <c r="P17" s="5"/>
      <c r="Q17" s="5"/>
      <c r="R17" s="5"/>
      <c r="S17" s="5"/>
      <c r="T17" s="5"/>
      <c r="U17" s="5"/>
      <c r="V17" s="5"/>
      <c r="W17" s="5"/>
      <c r="X17" s="5"/>
      <c r="Y17" s="5"/>
    </row>
    <row r="18" spans="3:25" x14ac:dyDescent="0.25">
      <c r="C18" t="s">
        <v>71</v>
      </c>
      <c r="E18" s="15">
        <v>0.09</v>
      </c>
      <c r="F18" s="15">
        <v>0.1</v>
      </c>
      <c r="P18" s="5"/>
      <c r="Q18" s="5"/>
      <c r="R18" s="5"/>
      <c r="S18" s="5"/>
      <c r="T18" s="5"/>
      <c r="U18" s="5"/>
      <c r="V18" s="5"/>
      <c r="W18" s="5"/>
      <c r="X18" s="5"/>
      <c r="Y18" s="5"/>
    </row>
    <row r="19" spans="3:25" x14ac:dyDescent="0.25">
      <c r="P19" s="5"/>
      <c r="Q19" s="5"/>
      <c r="R19" s="5"/>
      <c r="S19" s="5"/>
      <c r="T19" s="5"/>
      <c r="U19" s="5"/>
      <c r="V19" s="5"/>
      <c r="W19" s="5"/>
      <c r="X19" s="5"/>
      <c r="Y19" s="5"/>
    </row>
    <row r="20" spans="3:25" x14ac:dyDescent="0.25">
      <c r="P20" s="5"/>
      <c r="Q20" s="5"/>
      <c r="R20" s="5"/>
      <c r="S20" s="5"/>
      <c r="T20" s="5"/>
      <c r="U20" s="5"/>
      <c r="V20" s="5"/>
      <c r="W20" s="5"/>
      <c r="X20" s="5"/>
      <c r="Y20" s="5"/>
    </row>
    <row r="21" spans="3:25" x14ac:dyDescent="0.25">
      <c r="C21" s="14" t="s">
        <v>80</v>
      </c>
      <c r="D21" s="14" t="s">
        <v>72</v>
      </c>
      <c r="E21" s="14" t="s">
        <v>73</v>
      </c>
      <c r="F21" s="14" t="s">
        <v>74</v>
      </c>
      <c r="P21" s="5"/>
      <c r="Q21" s="5"/>
      <c r="R21" s="5"/>
      <c r="S21" s="5"/>
      <c r="T21" s="5"/>
      <c r="U21" s="5"/>
      <c r="V21" s="5"/>
      <c r="W21" s="5"/>
      <c r="X21" s="5"/>
      <c r="Y21" s="5"/>
    </row>
    <row r="22" spans="3:25" x14ac:dyDescent="0.25">
      <c r="C22" t="s">
        <v>14</v>
      </c>
      <c r="D22" s="20">
        <v>0.17</v>
      </c>
      <c r="E22" s="20">
        <v>0.09</v>
      </c>
      <c r="F22" s="20">
        <v>0.09</v>
      </c>
      <c r="P22" s="5"/>
      <c r="Q22" s="5"/>
      <c r="R22" s="5"/>
      <c r="S22" s="5"/>
      <c r="T22" s="5"/>
      <c r="U22" s="5"/>
      <c r="V22" s="5"/>
      <c r="W22" s="5"/>
      <c r="X22" s="5"/>
      <c r="Y22" s="5"/>
    </row>
    <row r="23" spans="3:25" ht="30" x14ac:dyDescent="0.25">
      <c r="C23" s="5" t="s">
        <v>15</v>
      </c>
      <c r="E23" s="20">
        <v>0.36</v>
      </c>
      <c r="F23" s="20">
        <v>0.36</v>
      </c>
      <c r="P23" s="5"/>
      <c r="Q23" s="5"/>
      <c r="R23" s="5"/>
      <c r="S23" s="5"/>
      <c r="T23" s="5"/>
      <c r="U23" s="5"/>
      <c r="V23" s="5"/>
      <c r="W23" s="5"/>
      <c r="X23" s="5"/>
      <c r="Y23" s="5"/>
    </row>
    <row r="24" spans="3:25" x14ac:dyDescent="0.25">
      <c r="C24" t="s">
        <v>13</v>
      </c>
      <c r="D24" s="20">
        <v>0.5</v>
      </c>
      <c r="E24" s="20">
        <v>0.27</v>
      </c>
      <c r="F24" s="20">
        <v>0.27</v>
      </c>
      <c r="P24" s="5"/>
      <c r="Q24" s="5"/>
      <c r="R24" s="5"/>
      <c r="S24" s="5"/>
      <c r="T24" s="5"/>
      <c r="U24" s="5"/>
      <c r="V24" s="5"/>
      <c r="W24" s="5"/>
      <c r="X24" s="5"/>
      <c r="Y24" s="5"/>
    </row>
    <row r="25" spans="3:25" x14ac:dyDescent="0.25">
      <c r="C25" t="s">
        <v>12</v>
      </c>
      <c r="D25" s="20">
        <v>0.33</v>
      </c>
      <c r="E25" s="20">
        <v>0.18</v>
      </c>
      <c r="F25" s="20">
        <v>0.18</v>
      </c>
      <c r="P25" s="5"/>
      <c r="Q25" s="5"/>
      <c r="R25" s="5"/>
      <c r="S25" s="5"/>
      <c r="T25" s="5"/>
      <c r="U25" s="5"/>
      <c r="V25" s="5"/>
      <c r="W25" s="5"/>
      <c r="X25" s="5"/>
      <c r="Y25" s="5"/>
    </row>
    <row r="26" spans="3:25" x14ac:dyDescent="0.25">
      <c r="C26" t="s">
        <v>71</v>
      </c>
      <c r="E26" s="20">
        <v>0.1</v>
      </c>
      <c r="F26" s="20">
        <v>0.1</v>
      </c>
      <c r="P26" s="5"/>
      <c r="Q26" s="5"/>
      <c r="R26" s="5"/>
      <c r="S26" s="5"/>
      <c r="T26" s="5"/>
      <c r="U26" s="5"/>
      <c r="V26" s="5"/>
      <c r="W26" s="5"/>
      <c r="X26" s="5"/>
      <c r="Y26" s="5"/>
    </row>
    <row r="27" spans="3:25" x14ac:dyDescent="0.25">
      <c r="P27" s="5"/>
      <c r="Q27" s="5"/>
      <c r="R27" s="5"/>
      <c r="S27" s="5"/>
      <c r="T27" s="5"/>
      <c r="U27" s="5"/>
      <c r="V27" s="5"/>
      <c r="W27" s="5"/>
      <c r="X27" s="5"/>
      <c r="Y27" s="5"/>
    </row>
    <row r="28" spans="3:25" x14ac:dyDescent="0.25">
      <c r="P28" s="5"/>
      <c r="Q28" s="5"/>
      <c r="R28" s="5"/>
      <c r="S28" s="5"/>
      <c r="T28" s="5"/>
      <c r="U28" s="5"/>
      <c r="V28" s="5"/>
      <c r="W28" s="5"/>
      <c r="X28" s="5"/>
      <c r="Y28" s="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Kroker</dc:creator>
  <cp:lastModifiedBy>Travis Poston</cp:lastModifiedBy>
  <dcterms:created xsi:type="dcterms:W3CDTF">2025-04-02T21:02:22Z</dcterms:created>
  <dcterms:modified xsi:type="dcterms:W3CDTF">2025-04-11T20:15:52Z</dcterms:modified>
</cp:coreProperties>
</file>