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lindyo365-my.sharepoint.com/personal/ndixon_comehometolindy_com/Documents/Documents/Reports/Comps/"/>
    </mc:Choice>
  </mc:AlternateContent>
  <xr:revisionPtr revIDLastSave="44" documentId="8_{0C724605-D867-481C-A22D-29F32EB039C0}" xr6:coauthVersionLast="47" xr6:coauthVersionMax="47" xr10:uidLastSave="{B4CD26BF-21CE-4C2A-B64E-BA3699C76B8F}"/>
  <bookViews>
    <workbookView xWindow="28680" yWindow="-120" windowWidth="29040" windowHeight="15840" xr2:uid="{00000000-000D-0000-FFFF-FFFF00000000}"/>
  </bookViews>
  <sheets>
    <sheet name="WB GMA MTP" sheetId="6" r:id="rId1"/>
  </sheets>
  <definedNames>
    <definedName name="_xlnm.Print_Area" localSheetId="0">'WB GMA MTP'!$A$1:$H$33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0" i="6" l="1"/>
  <c r="L25" i="6"/>
  <c r="K22" i="6"/>
  <c r="I23" i="6"/>
  <c r="H23" i="6"/>
  <c r="H22" i="6"/>
</calcChain>
</file>

<file path=xl/sharedStrings.xml><?xml version="1.0" encoding="utf-8"?>
<sst xmlns="http://schemas.openxmlformats.org/spreadsheetml/2006/main" count="252" uniqueCount="170">
  <si>
    <t>2023 Comparables</t>
  </si>
  <si>
    <t>Gardens of Mt. Airy</t>
  </si>
  <si>
    <t>Mt. Airy Place</t>
  </si>
  <si>
    <t>Willow Bend Apts.</t>
  </si>
  <si>
    <t>265 Flats</t>
  </si>
  <si>
    <t>Sedgwick Station</t>
  </si>
  <si>
    <t>Stenton Plaza</t>
  </si>
  <si>
    <t>Chestnut Terrace</t>
  </si>
  <si>
    <t>Canterbury</t>
  </si>
  <si>
    <t>Upsal Gardens</t>
  </si>
  <si>
    <t>Forest Village</t>
  </si>
  <si>
    <t>Greene Manor/South</t>
  </si>
  <si>
    <t>Pelham Park</t>
  </si>
  <si>
    <t>Lynnewood Gardens</t>
  </si>
  <si>
    <t>1133 E. Mt. Airy Avenue</t>
  </si>
  <si>
    <t>1651 E. Mt. Airy Place</t>
  </si>
  <si>
    <t>944 E. Johnson Street</t>
  </si>
  <si>
    <t>265 W. Mt. Pleas. Ave.</t>
  </si>
  <si>
    <t>303 E. Mt. Pleasant</t>
  </si>
  <si>
    <t>1051 E. Mt. Airy Avenue</t>
  </si>
  <si>
    <t>7412 Stenton Avenue</t>
  </si>
  <si>
    <t>33 E. Roumfort Road</t>
  </si>
  <si>
    <t>246 W. Upsal Street</t>
  </si>
  <si>
    <t>1337 E. Wadsworth Avenue</t>
  </si>
  <si>
    <t>259 W Johnson St</t>
  </si>
  <si>
    <t>229 W. Upsal Street</t>
  </si>
  <si>
    <t>1950 Ashbourne Road</t>
  </si>
  <si>
    <t>Mt. Airy</t>
  </si>
  <si>
    <t>Philadelphia, Pa 19150</t>
  </si>
  <si>
    <t>Philadelphia, PA 19138</t>
  </si>
  <si>
    <t>Philadelphia, PA 19119</t>
  </si>
  <si>
    <t>Philadelphia, PA 19150</t>
  </si>
  <si>
    <t>Philadelphia, PA 19118</t>
  </si>
  <si>
    <t>Philadelphia, Pa 19119</t>
  </si>
  <si>
    <t>Philadelphia, PA 19144</t>
  </si>
  <si>
    <t>Elkins Park, PA 19027</t>
  </si>
  <si>
    <t>Leasing Center</t>
  </si>
  <si>
    <t>215-242-4235</t>
  </si>
  <si>
    <t>215-795-4377</t>
  </si>
  <si>
    <t>215-886-2078</t>
  </si>
  <si>
    <t>215-631-3268</t>
  </si>
  <si>
    <t>215-843-6211</t>
  </si>
  <si>
    <t>267-309-2011</t>
  </si>
  <si>
    <t>215-844-1500</t>
  </si>
  <si>
    <t>215-887-0210</t>
  </si>
  <si>
    <t>Rents</t>
  </si>
  <si>
    <t>Lindy</t>
  </si>
  <si>
    <t>Galman</t>
  </si>
  <si>
    <t>Real Properties</t>
  </si>
  <si>
    <t>AJH</t>
  </si>
  <si>
    <t>GY Properties</t>
  </si>
  <si>
    <t>JCM Living</t>
  </si>
  <si>
    <t>Studio</t>
  </si>
  <si>
    <t>$949 -$1199</t>
  </si>
  <si>
    <t>$985 -$1235</t>
  </si>
  <si>
    <t>n/a</t>
  </si>
  <si>
    <t>none available</t>
  </si>
  <si>
    <t>$989-$1,085</t>
  </si>
  <si>
    <t>1 bedroom Jr.</t>
  </si>
  <si>
    <t>$1075-$1325</t>
  </si>
  <si>
    <t>$1105-$1355</t>
  </si>
  <si>
    <t>$1,095-$1,215</t>
  </si>
  <si>
    <t>1 Bedroom</t>
  </si>
  <si>
    <t>$1118-$1368</t>
  </si>
  <si>
    <t>$1107-$1282</t>
  </si>
  <si>
    <t>$1200-$1450</t>
  </si>
  <si>
    <t>1,1430.00-1300</t>
  </si>
  <si>
    <t>$1,455-$1,500</t>
  </si>
  <si>
    <t>$1,399-1478.00</t>
  </si>
  <si>
    <t>$1,200-$1,475</t>
  </si>
  <si>
    <t>$1,450-1,475</t>
  </si>
  <si>
    <t>$1,395-1,400</t>
  </si>
  <si>
    <t>$1,195-$1,470</t>
  </si>
  <si>
    <t>2 Bedroom</t>
  </si>
  <si>
    <t>$1360-$1610</t>
  </si>
  <si>
    <t>$1310-$1560</t>
  </si>
  <si>
    <t>$1267-$1517</t>
  </si>
  <si>
    <t>$1,763-$1,768</t>
  </si>
  <si>
    <t>$1,570-1,640</t>
  </si>
  <si>
    <t>$1,765-$1,985</t>
  </si>
  <si>
    <t>$1,700-1,780</t>
  </si>
  <si>
    <t>$1,475-$1,760</t>
  </si>
  <si>
    <t>2 Bed 2 Baths</t>
  </si>
  <si>
    <t>$1530-$1780</t>
  </si>
  <si>
    <t>$1388-$1638</t>
  </si>
  <si>
    <t>$1,500-$1,915</t>
  </si>
  <si>
    <t>3 Bedroom</t>
  </si>
  <si>
    <t>$2,460-$2,480</t>
  </si>
  <si>
    <t>Sq. Ft.</t>
  </si>
  <si>
    <t>308-451</t>
  </si>
  <si>
    <t>600-750</t>
  </si>
  <si>
    <t>580-725</t>
  </si>
  <si>
    <t>622-647</t>
  </si>
  <si>
    <t>1039-1068</t>
  </si>
  <si>
    <t>835-913</t>
  </si>
  <si>
    <t>Price per Sq. Ft.</t>
  </si>
  <si>
    <t xml:space="preserve"> </t>
  </si>
  <si>
    <t xml:space="preserve">Studio </t>
  </si>
  <si>
    <t>$1.89-$2.39</t>
  </si>
  <si>
    <t>$2.52-$3.16</t>
  </si>
  <si>
    <t>$3.46-$4.27</t>
  </si>
  <si>
    <t>$2.21-$2.57</t>
  </si>
  <si>
    <t>$2.15-$2.41</t>
  </si>
  <si>
    <t>$1.90-$2.11</t>
  </si>
  <si>
    <t>$1.69-$2.06</t>
  </si>
  <si>
    <t>$1.69-$1.95</t>
  </si>
  <si>
    <t>$1.81-$2.19</t>
  </si>
  <si>
    <t>$2.57/$2.77</t>
  </si>
  <si>
    <t>$2.68-$2.76</t>
  </si>
  <si>
    <t>$1.68-$1.28</t>
  </si>
  <si>
    <t>$1.96-$2.00</t>
  </si>
  <si>
    <t>$2.50-$2.32</t>
  </si>
  <si>
    <t>$1.96-$2.31</t>
  </si>
  <si>
    <t>$1.92-$2.27</t>
  </si>
  <si>
    <t>$1.41-$1.67</t>
  </si>
  <si>
    <t>$1.48-$1.77</t>
  </si>
  <si>
    <t>$1.33-$1.59</t>
  </si>
  <si>
    <t>$2.90-$2.91</t>
  </si>
  <si>
    <t>$1.47-$1.57</t>
  </si>
  <si>
    <t>$1.78-$1.84</t>
  </si>
  <si>
    <t>$1.82-$2.17</t>
  </si>
  <si>
    <t>$1.64-$1.91</t>
  </si>
  <si>
    <t>$1.46-$1.69</t>
  </si>
  <si>
    <t>$1.47-$1.53</t>
  </si>
  <si>
    <t>$2.19-$2.21</t>
  </si>
  <si>
    <t>Occupancy</t>
  </si>
  <si>
    <t>did not provide</t>
  </si>
  <si>
    <t>Property Age</t>
  </si>
  <si>
    <t># of Units</t>
  </si>
  <si>
    <t>Pet Policy</t>
  </si>
  <si>
    <t xml:space="preserve">Cats and dogs permitted; $325 non-ref pet fee; $40/mo. </t>
  </si>
  <si>
    <t>cats allowed</t>
  </si>
  <si>
    <t>Cats Only $300 Deposit No cat fee per month</t>
  </si>
  <si>
    <t>cats only</t>
  </si>
  <si>
    <t>cats $100 fee; dogs $200 fee (interview req.)</t>
  </si>
  <si>
    <t>cats allowed; no pet fee</t>
  </si>
  <si>
    <t xml:space="preserve">2 pets allowed $300 first pet, $250 second pet non-ref; $50 month. Breed restrictions. $50 monthly for dogs and $35 for cats. </t>
  </si>
  <si>
    <t>cats and dogs permitted-$250 non-ref pet fee; $25 monthly pet rent; up to 2 pets per hh</t>
  </si>
  <si>
    <t>Specials</t>
  </si>
  <si>
    <t>Get One free Month on all Qualifying Apartments</t>
  </si>
  <si>
    <t>Limited Time Specials</t>
  </si>
  <si>
    <t>Limited Time Offer</t>
  </si>
  <si>
    <t>No Specials</t>
  </si>
  <si>
    <t xml:space="preserve">No Specials </t>
  </si>
  <si>
    <t>$500 ff the first month's rent for one select unit</t>
  </si>
  <si>
    <t xml:space="preserve">1 Month Free </t>
  </si>
  <si>
    <t>$150 Off Select Apts Apply By 03/27</t>
  </si>
  <si>
    <t>Utilities</t>
  </si>
  <si>
    <t xml:space="preserve">Landlord pays c/w. Resident pays gas heat, h/w, gas cooking, electric and a/c. </t>
  </si>
  <si>
    <t xml:space="preserve">Landlord pays sewer, water and trash. Resident pays electricity and gas. </t>
  </si>
  <si>
    <t>Landlord pays gas heat, h/w, gas cooking, electricity, trash, sewers and c/w. Resident pays a $300 per unit a/c fee.</t>
  </si>
  <si>
    <t xml:space="preserve">Landlord pays gas heat, h/w, gas cooking. Resident pays electric and c/w and a/c. </t>
  </si>
  <si>
    <t>Amenities</t>
  </si>
  <si>
    <t xml:space="preserve">a/c in units, cable ready, d/r ceiling fans, on-site permit parking, </t>
  </si>
  <si>
    <t>a/c in units, cable ready, d/r ceiling fans, on-site permit parking, fitness center</t>
  </si>
  <si>
    <t xml:space="preserve">a/c in units, garbage disposal, dishwasher and over the range microwave, indiv. controlled thermostat, on-site permit parking, fitness center </t>
  </si>
  <si>
    <t>a/c in units, garbage disposal, dishwasher, cable ready, d/r ceiling fans</t>
  </si>
  <si>
    <t>a/c, ref, range, garb disp micro, w/d in units, cable ready, h/w floors, laundry, window treatments, off street parkintg</t>
  </si>
  <si>
    <t>c/a, ref, range, d/w in all, g/d, on-site laundry, cable ready, h/w floors, w/w carp</t>
  </si>
  <si>
    <t xml:space="preserve">internet café with free WiFi, clubhouse, fitness center, </t>
  </si>
  <si>
    <t>2 BDs only; garages; g/d; central air/heat; w/d hook up; carpet; spacious closets; e/I kit; window treats; off-street parking; cable; micro; ref, range</t>
  </si>
  <si>
    <t>h/w floors, high ceilings, spacious closets, off-street parking, laundry on premises, pool</t>
  </si>
  <si>
    <t>central air, ref, range, w/w carp, cable, e/I kit, window treats, ceil fans</t>
  </si>
  <si>
    <t>ref, range, d/w, g/d, walk-in closets, h/w floors, window treats, indiv. Clim. Ctrl., alarm, 1 blk. From Upsal Sta.</t>
  </si>
  <si>
    <t>A/C units; w/d (in some
 units); ref, range, d/w (in 2BR), micro, indiv. Climate control; window treats; cable and FiOS ready; off-street parking (fee and free); h/w parquet floors</t>
  </si>
  <si>
    <t>h/w floors, high ceilings, spacious closets, off-street parking, laundry on premises, free shuttle bus, pool and swim club, tennis and recreation courts, playgrounds, some h/w floors</t>
  </si>
  <si>
    <t>Renewal Specials</t>
  </si>
  <si>
    <t>None</t>
  </si>
  <si>
    <t xml:space="preserve">None </t>
  </si>
  <si>
    <t>Physical Property Shop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</si>
</sst>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"/>
    <numFmt numFmtId="165" formatCode="&quot;$&quot;#,##0.00;[Red]&quot;$&quot;#,##0.00"/>
    <numFmt numFmtId="166" formatCode="&quot;$&quot;#,##0.00"/>
    <numFmt numFmtId="167" formatCode="&quot;$&quot;#,##0;[Red]&quot;$&quot;#,##0"/>
  </numFmts>
  <fonts count="10">
    <font>
      <sz val="10"/>
      <name val="Arial"/>
    </font>
    <font>
      <sz val="10"/>
      <name val="Arial"/>
      <family val="2"/>
    </font>
    <font>
      <b/>
      <u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i/>
      <sz val="10"/>
      <name val="Calibri"/>
      <family val="2"/>
      <scheme val="minor"/>
    </font>
    <font>
      <b/>
      <i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</font>
    <font>
      <sz val="10"/>
      <color rgb="FF131313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" fillId="0" borderId="0"/>
  </cellStyleXfs>
  <cellXfs count="62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6" fontId="3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2" fontId="3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3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 vertical="center"/>
    </xf>
    <xf numFmtId="3" fontId="3" fillId="3" borderId="1" xfId="0" applyNumberFormat="1" applyFont="1" applyFill="1" applyBorder="1" applyAlignment="1">
      <alignment horizontal="center" vertical="center"/>
    </xf>
    <xf numFmtId="8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6" fontId="3" fillId="3" borderId="1" xfId="0" applyNumberFormat="1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/>
    </xf>
    <xf numFmtId="6" fontId="3" fillId="3" borderId="1" xfId="1" applyNumberFormat="1" applyFont="1" applyFill="1" applyBorder="1" applyAlignment="1">
      <alignment horizontal="center" vertical="center"/>
    </xf>
    <xf numFmtId="8" fontId="3" fillId="0" borderId="1" xfId="0" applyNumberFormat="1" applyFont="1" applyBorder="1" applyAlignment="1">
      <alignment horizontal="center" vertical="center"/>
    </xf>
    <xf numFmtId="166" fontId="3" fillId="0" borderId="1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6" fontId="3" fillId="3" borderId="1" xfId="0" applyNumberFormat="1" applyFont="1" applyFill="1" applyBorder="1" applyAlignment="1">
      <alignment horizontal="center" vertical="center"/>
    </xf>
    <xf numFmtId="165" fontId="3" fillId="3" borderId="1" xfId="0" applyNumberFormat="1" applyFont="1" applyFill="1" applyBorder="1" applyAlignment="1">
      <alignment horizontal="center" vertical="center"/>
    </xf>
    <xf numFmtId="167" fontId="3" fillId="3" borderId="1" xfId="0" applyNumberFormat="1" applyFont="1" applyFill="1" applyBorder="1" applyAlignment="1">
      <alignment horizontal="center" vertical="center"/>
    </xf>
    <xf numFmtId="6" fontId="3" fillId="3" borderId="1" xfId="0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vertical="center"/>
    </xf>
    <xf numFmtId="166" fontId="3" fillId="3" borderId="1" xfId="0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/>
    </xf>
    <xf numFmtId="0" fontId="3" fillId="5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center" vertical="center" wrapText="1"/>
    </xf>
    <xf numFmtId="10" fontId="7" fillId="3" borderId="1" xfId="0" applyNumberFormat="1" applyFont="1" applyFill="1" applyBorder="1" applyAlignment="1">
      <alignment horizontal="center" vertical="center"/>
    </xf>
    <xf numFmtId="10" fontId="7" fillId="3" borderId="1" xfId="2" applyNumberFormat="1" applyFont="1" applyFill="1" applyBorder="1" applyAlignment="1">
      <alignment horizontal="center" vertical="center"/>
    </xf>
    <xf numFmtId="164" fontId="3" fillId="3" borderId="1" xfId="1" applyNumberFormat="1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/>
    </xf>
    <xf numFmtId="6" fontId="3" fillId="6" borderId="1" xfId="0" applyNumberFormat="1" applyFont="1" applyFill="1" applyBorder="1" applyAlignment="1">
      <alignment horizontal="center" vertical="center"/>
    </xf>
    <xf numFmtId="0" fontId="3" fillId="6" borderId="1" xfId="2" applyFont="1" applyFill="1" applyBorder="1" applyAlignment="1">
      <alignment horizontal="center" vertical="center"/>
    </xf>
    <xf numFmtId="164" fontId="3" fillId="6" borderId="1" xfId="0" applyNumberFormat="1" applyFont="1" applyFill="1" applyBorder="1" applyAlignment="1">
      <alignment horizontal="center" vertical="center"/>
    </xf>
    <xf numFmtId="8" fontId="3" fillId="6" borderId="1" xfId="0" applyNumberFormat="1" applyFont="1" applyFill="1" applyBorder="1" applyAlignment="1">
      <alignment horizontal="center" vertical="center"/>
    </xf>
    <xf numFmtId="10" fontId="3" fillId="6" borderId="1" xfId="0" applyNumberFormat="1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 wrapText="1"/>
    </xf>
    <xf numFmtId="6" fontId="3" fillId="6" borderId="1" xfId="0" applyNumberFormat="1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horizontal="center" vertical="center" wrapText="1"/>
    </xf>
    <xf numFmtId="6" fontId="3" fillId="0" borderId="0" xfId="0" applyNumberFormat="1" applyFont="1" applyAlignment="1">
      <alignment horizontal="center" vertical="center"/>
    </xf>
    <xf numFmtId="10" fontId="3" fillId="3" borderId="1" xfId="2" applyNumberFormat="1" applyFont="1" applyFill="1" applyBorder="1" applyAlignment="1">
      <alignment horizontal="center" vertical="center"/>
    </xf>
    <xf numFmtId="0" fontId="8" fillId="0" borderId="0" xfId="0" applyFont="1"/>
    <xf numFmtId="164" fontId="3" fillId="0" borderId="1" xfId="0" applyNumberFormat="1" applyFont="1" applyBorder="1" applyAlignment="1">
      <alignment horizontal="center" vertical="center"/>
    </xf>
    <xf numFmtId="6" fontId="3" fillId="0" borderId="0" xfId="0" applyNumberFormat="1" applyFont="1" applyAlignment="1">
      <alignment vertical="center"/>
    </xf>
    <xf numFmtId="0" fontId="9" fillId="0" borderId="0" xfId="0" applyFont="1" applyAlignment="1">
      <alignment horizontal="center" vertical="center" wrapText="1"/>
    </xf>
  </cellXfs>
  <cellStyles count="3">
    <cellStyle name="Currency" xfId="1" builtinId="4"/>
    <cellStyle name="Normal" xfId="0" builtinId="0"/>
    <cellStyle name="Normal 2" xfId="2" xr:uid="{B381362A-5A37-44EC-B88A-75E74FEC3FDE}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indexed="17"/>
  </sheetPr>
  <dimension ref="A1:N43"/>
  <sheetViews>
    <sheetView tabSelected="1" zoomScale="90" zoomScaleNormal="90" zoomScaleSheetLayoutView="100" workbookViewId="0">
      <pane xSplit="1" topLeftCell="H22" activePane="topRight" state="frozen"/>
      <selection pane="topRight" activeCell="N30" sqref="N30"/>
    </sheetView>
  </sheetViews>
  <sheetFormatPr defaultColWidth="9.140625" defaultRowHeight="12.75"/>
  <cols>
    <col min="1" max="1" width="18.28515625" style="7" customWidth="1"/>
    <col min="2" max="3" width="20.85546875" style="4" customWidth="1"/>
    <col min="4" max="4" width="22" style="4" customWidth="1"/>
    <col min="5" max="5" width="22.28515625" style="22" customWidth="1"/>
    <col min="6" max="6" width="19.140625" style="4" customWidth="1"/>
    <col min="7" max="7" width="21.85546875" style="4" customWidth="1"/>
    <col min="8" max="8" width="20.85546875" style="7" customWidth="1"/>
    <col min="9" max="9" width="21.28515625" style="7" customWidth="1"/>
    <col min="10" max="10" width="22.140625" style="7" customWidth="1"/>
    <col min="11" max="11" width="23.42578125" style="4" customWidth="1"/>
    <col min="12" max="12" width="20.28515625" style="4" customWidth="1"/>
    <col min="13" max="13" width="22.5703125" style="7" customWidth="1"/>
    <col min="14" max="14" width="30.7109375" style="7" customWidth="1"/>
    <col min="15" max="16384" width="9.140625" style="7"/>
  </cols>
  <sheetData>
    <row r="1" spans="1:14" ht="21.75" customHeight="1">
      <c r="A1" s="15" t="s">
        <v>0</v>
      </c>
      <c r="B1" s="44" t="s">
        <v>1</v>
      </c>
      <c r="C1" s="43" t="s">
        <v>2</v>
      </c>
      <c r="D1" s="43" t="s">
        <v>3</v>
      </c>
      <c r="E1" s="36" t="s">
        <v>4</v>
      </c>
      <c r="F1" s="39" t="s">
        <v>5</v>
      </c>
      <c r="G1" s="36" t="s">
        <v>6</v>
      </c>
      <c r="H1" s="39" t="s">
        <v>7</v>
      </c>
      <c r="I1" s="39" t="s">
        <v>8</v>
      </c>
      <c r="J1" s="39" t="s">
        <v>9</v>
      </c>
      <c r="K1" s="36" t="s">
        <v>10</v>
      </c>
      <c r="L1" s="36" t="s">
        <v>11</v>
      </c>
      <c r="M1" s="39" t="s">
        <v>12</v>
      </c>
      <c r="N1" s="39" t="s">
        <v>13</v>
      </c>
    </row>
    <row r="2" spans="1:14" ht="14.25" customHeight="1">
      <c r="A2" s="15"/>
      <c r="B2" s="46" t="s">
        <v>14</v>
      </c>
      <c r="C2" s="45" t="s">
        <v>15</v>
      </c>
      <c r="D2" s="45" t="s">
        <v>16</v>
      </c>
      <c r="E2" s="14" t="s">
        <v>17</v>
      </c>
      <c r="F2" s="14" t="s">
        <v>18</v>
      </c>
      <c r="G2" s="14" t="s">
        <v>19</v>
      </c>
      <c r="H2" s="14" t="s">
        <v>20</v>
      </c>
      <c r="I2" s="14" t="s">
        <v>21</v>
      </c>
      <c r="J2" s="14" t="s">
        <v>22</v>
      </c>
      <c r="K2" s="14" t="s">
        <v>23</v>
      </c>
      <c r="L2" s="14" t="s">
        <v>24</v>
      </c>
      <c r="M2" s="14" t="s">
        <v>25</v>
      </c>
      <c r="N2" s="14" t="s">
        <v>26</v>
      </c>
    </row>
    <row r="3" spans="1:14" ht="24" customHeight="1">
      <c r="A3" s="15" t="s">
        <v>27</v>
      </c>
      <c r="B3" s="46" t="s">
        <v>28</v>
      </c>
      <c r="C3" s="46" t="s">
        <v>28</v>
      </c>
      <c r="D3" s="45" t="s">
        <v>29</v>
      </c>
      <c r="E3" s="14" t="s">
        <v>30</v>
      </c>
      <c r="F3" s="32" t="s">
        <v>31</v>
      </c>
      <c r="G3" s="14" t="s">
        <v>31</v>
      </c>
      <c r="H3" s="32" t="s">
        <v>32</v>
      </c>
      <c r="I3" s="32" t="s">
        <v>30</v>
      </c>
      <c r="J3" s="32" t="s">
        <v>33</v>
      </c>
      <c r="K3" s="14" t="s">
        <v>31</v>
      </c>
      <c r="L3" s="14" t="s">
        <v>34</v>
      </c>
      <c r="M3" s="32" t="s">
        <v>30</v>
      </c>
      <c r="N3" s="32" t="s">
        <v>35</v>
      </c>
    </row>
    <row r="4" spans="1:14" ht="14.25" customHeight="1">
      <c r="A4" s="15" t="s">
        <v>36</v>
      </c>
      <c r="B4" s="46" t="s">
        <v>37</v>
      </c>
      <c r="C4" s="46" t="s">
        <v>37</v>
      </c>
      <c r="D4" s="45" t="s">
        <v>37</v>
      </c>
      <c r="E4" s="14" t="s">
        <v>38</v>
      </c>
      <c r="F4" s="14" t="s">
        <v>38</v>
      </c>
      <c r="G4" s="14" t="s">
        <v>39</v>
      </c>
      <c r="H4" s="14" t="s">
        <v>40</v>
      </c>
      <c r="I4" s="14" t="s">
        <v>40</v>
      </c>
      <c r="J4" s="14" t="s">
        <v>41</v>
      </c>
      <c r="K4" s="14" t="s">
        <v>41</v>
      </c>
      <c r="L4" s="14" t="s">
        <v>42</v>
      </c>
      <c r="M4" s="14" t="s">
        <v>43</v>
      </c>
      <c r="N4" s="14" t="s">
        <v>44</v>
      </c>
    </row>
    <row r="5" spans="1:14">
      <c r="A5" s="8" t="s">
        <v>45</v>
      </c>
      <c r="B5" s="45" t="s">
        <v>46</v>
      </c>
      <c r="C5" s="45" t="s">
        <v>46</v>
      </c>
      <c r="D5" s="45" t="s">
        <v>46</v>
      </c>
      <c r="E5" s="16" t="s">
        <v>47</v>
      </c>
      <c r="F5" s="1" t="s">
        <v>47</v>
      </c>
      <c r="G5" s="1" t="s">
        <v>47</v>
      </c>
      <c r="H5" s="1" t="s">
        <v>47</v>
      </c>
      <c r="I5" s="1" t="s">
        <v>47</v>
      </c>
      <c r="J5" s="1" t="s">
        <v>48</v>
      </c>
      <c r="K5" s="1" t="s">
        <v>48</v>
      </c>
      <c r="L5" s="1" t="s">
        <v>49</v>
      </c>
      <c r="M5" s="1" t="s">
        <v>50</v>
      </c>
      <c r="N5" s="1" t="s">
        <v>51</v>
      </c>
    </row>
    <row r="6" spans="1:14">
      <c r="A6" s="9" t="s">
        <v>52</v>
      </c>
      <c r="B6" s="47" t="s">
        <v>53</v>
      </c>
      <c r="C6" s="47" t="s">
        <v>54</v>
      </c>
      <c r="D6" s="47" t="s">
        <v>55</v>
      </c>
      <c r="E6" s="27" t="s">
        <v>56</v>
      </c>
      <c r="F6" s="16" t="s">
        <v>55</v>
      </c>
      <c r="G6" s="27" t="s">
        <v>57</v>
      </c>
      <c r="H6" s="56"/>
      <c r="I6" s="28"/>
      <c r="J6" s="29" t="s">
        <v>56</v>
      </c>
      <c r="K6" s="27"/>
      <c r="L6" s="27">
        <v>1075</v>
      </c>
      <c r="M6" s="29">
        <v>1295</v>
      </c>
      <c r="N6" s="28" t="s">
        <v>55</v>
      </c>
    </row>
    <row r="7" spans="1:14">
      <c r="A7" s="9" t="s">
        <v>58</v>
      </c>
      <c r="B7" s="48" t="s">
        <v>59</v>
      </c>
      <c r="C7" s="47" t="s">
        <v>60</v>
      </c>
      <c r="D7" s="47" t="s">
        <v>55</v>
      </c>
      <c r="E7" s="27" t="s">
        <v>55</v>
      </c>
      <c r="F7" s="16"/>
      <c r="G7" s="27"/>
      <c r="H7" s="1"/>
      <c r="I7" s="28">
        <v>1215</v>
      </c>
      <c r="J7" s="60"/>
      <c r="K7" s="27"/>
      <c r="L7" s="27"/>
      <c r="M7" s="29"/>
      <c r="N7" s="28" t="s">
        <v>61</v>
      </c>
    </row>
    <row r="8" spans="1:14">
      <c r="A8" s="9" t="s">
        <v>62</v>
      </c>
      <c r="B8" s="48" t="s">
        <v>63</v>
      </c>
      <c r="C8" s="49" t="s">
        <v>64</v>
      </c>
      <c r="D8" s="49" t="s">
        <v>65</v>
      </c>
      <c r="E8" s="17" t="s">
        <v>66</v>
      </c>
      <c r="F8" s="17" t="s">
        <v>67</v>
      </c>
      <c r="G8" s="23" t="s">
        <v>68</v>
      </c>
      <c r="H8" s="29">
        <v>1445</v>
      </c>
      <c r="I8" s="28">
        <v>1345</v>
      </c>
      <c r="J8" s="29" t="s">
        <v>69</v>
      </c>
      <c r="K8" s="27">
        <v>1225</v>
      </c>
      <c r="L8" s="17" t="s">
        <v>70</v>
      </c>
      <c r="M8" s="29" t="s">
        <v>71</v>
      </c>
      <c r="N8" s="29" t="s">
        <v>72</v>
      </c>
    </row>
    <row r="9" spans="1:14">
      <c r="A9" s="9" t="s">
        <v>73</v>
      </c>
      <c r="B9" s="48" t="s">
        <v>74</v>
      </c>
      <c r="C9" s="49" t="s">
        <v>75</v>
      </c>
      <c r="D9" s="49" t="s">
        <v>76</v>
      </c>
      <c r="E9" s="17">
        <v>1770</v>
      </c>
      <c r="F9" s="17" t="s">
        <v>77</v>
      </c>
      <c r="G9" s="23"/>
      <c r="H9" s="17">
        <v>1760</v>
      </c>
      <c r="I9" s="29" t="s">
        <v>78</v>
      </c>
      <c r="J9" s="28" t="s">
        <v>79</v>
      </c>
      <c r="K9" s="16"/>
      <c r="L9" s="17"/>
      <c r="M9" s="28" t="s">
        <v>80</v>
      </c>
      <c r="N9" s="29" t="s">
        <v>81</v>
      </c>
    </row>
    <row r="10" spans="1:14">
      <c r="A10" s="9" t="s">
        <v>82</v>
      </c>
      <c r="B10" s="49" t="s">
        <v>55</v>
      </c>
      <c r="C10" s="49" t="s">
        <v>83</v>
      </c>
      <c r="D10" s="49" t="s">
        <v>84</v>
      </c>
      <c r="E10" s="17" t="s">
        <v>55</v>
      </c>
      <c r="F10" s="17" t="s">
        <v>55</v>
      </c>
      <c r="G10" s="23"/>
      <c r="H10" s="30"/>
      <c r="I10" s="16"/>
      <c r="J10" s="28" t="s">
        <v>85</v>
      </c>
      <c r="K10" s="59"/>
      <c r="L10" s="17"/>
      <c r="M10" s="31"/>
      <c r="N10" s="31"/>
    </row>
    <row r="11" spans="1:14">
      <c r="A11" s="9" t="s">
        <v>86</v>
      </c>
      <c r="B11" s="49" t="s">
        <v>55</v>
      </c>
      <c r="C11" s="49" t="s">
        <v>55</v>
      </c>
      <c r="D11" s="49" t="s">
        <v>55</v>
      </c>
      <c r="E11" s="17" t="s">
        <v>55</v>
      </c>
      <c r="F11" s="17" t="s">
        <v>55</v>
      </c>
      <c r="G11" s="23"/>
      <c r="H11" s="16"/>
      <c r="I11" s="31"/>
      <c r="J11" s="42">
        <v>2650</v>
      </c>
      <c r="K11" s="27"/>
      <c r="L11" s="17">
        <v>2150</v>
      </c>
      <c r="M11" s="31"/>
      <c r="N11" s="42" t="s">
        <v>87</v>
      </c>
    </row>
    <row r="12" spans="1:14">
      <c r="A12" s="8" t="s">
        <v>88</v>
      </c>
      <c r="B12" s="45"/>
      <c r="C12" s="45"/>
      <c r="D12" s="45"/>
      <c r="E12" s="16"/>
      <c r="F12" s="1"/>
      <c r="G12" s="16"/>
      <c r="H12" s="31"/>
      <c r="I12" s="31"/>
      <c r="J12" s="9"/>
      <c r="K12" s="16"/>
      <c r="L12" s="1"/>
      <c r="M12" s="31"/>
      <c r="N12" s="31"/>
    </row>
    <row r="13" spans="1:14">
      <c r="A13" s="9" t="s">
        <v>52</v>
      </c>
      <c r="B13" s="45">
        <v>500</v>
      </c>
      <c r="C13" s="45">
        <v>390</v>
      </c>
      <c r="D13" s="45" t="s">
        <v>55</v>
      </c>
      <c r="E13" s="16">
        <v>500</v>
      </c>
      <c r="F13" s="1"/>
      <c r="G13" s="16">
        <v>450</v>
      </c>
      <c r="H13" s="16"/>
      <c r="I13" s="16"/>
      <c r="J13" s="1"/>
      <c r="K13" s="16">
        <v>483</v>
      </c>
      <c r="L13" s="25" t="s">
        <v>89</v>
      </c>
      <c r="M13" s="16"/>
      <c r="N13" s="16"/>
    </row>
    <row r="14" spans="1:14">
      <c r="A14" s="9" t="s">
        <v>58</v>
      </c>
      <c r="B14" s="45">
        <v>310</v>
      </c>
      <c r="C14" s="45">
        <v>498</v>
      </c>
      <c r="D14" s="45"/>
      <c r="E14" s="16"/>
      <c r="F14" s="1">
        <v>542</v>
      </c>
      <c r="G14" s="16"/>
      <c r="H14" s="16"/>
      <c r="I14" s="16"/>
      <c r="J14" s="16"/>
      <c r="K14" s="16"/>
      <c r="L14" s="1"/>
      <c r="M14" s="16"/>
      <c r="N14" s="16">
        <v>575</v>
      </c>
    </row>
    <row r="15" spans="1:14">
      <c r="A15" s="9" t="s">
        <v>62</v>
      </c>
      <c r="B15" s="45">
        <v>661</v>
      </c>
      <c r="C15" s="45">
        <v>655</v>
      </c>
      <c r="D15" s="45">
        <v>661</v>
      </c>
      <c r="E15" s="16">
        <v>625</v>
      </c>
      <c r="F15" s="1">
        <v>606</v>
      </c>
      <c r="G15" s="16">
        <v>650</v>
      </c>
      <c r="H15" s="16">
        <v>690</v>
      </c>
      <c r="I15" s="16"/>
      <c r="J15" s="16" t="s">
        <v>90</v>
      </c>
      <c r="K15" s="18">
        <v>625</v>
      </c>
      <c r="L15" s="1" t="s">
        <v>91</v>
      </c>
      <c r="M15" s="16">
        <v>670</v>
      </c>
      <c r="N15" s="1" t="s">
        <v>92</v>
      </c>
    </row>
    <row r="16" spans="1:14">
      <c r="A16" s="9" t="s">
        <v>73</v>
      </c>
      <c r="B16" s="45">
        <v>960</v>
      </c>
      <c r="C16" s="45">
        <v>881</v>
      </c>
      <c r="D16" s="45">
        <v>950</v>
      </c>
      <c r="E16" s="16">
        <v>900</v>
      </c>
      <c r="F16" s="1">
        <v>744</v>
      </c>
      <c r="G16" s="16">
        <v>847</v>
      </c>
      <c r="H16" s="16">
        <v>950</v>
      </c>
      <c r="I16" s="16">
        <v>745</v>
      </c>
      <c r="J16" s="16">
        <v>1200</v>
      </c>
      <c r="K16" s="18" t="s">
        <v>93</v>
      </c>
      <c r="L16" s="1" t="s">
        <v>94</v>
      </c>
      <c r="M16" s="16">
        <v>953</v>
      </c>
      <c r="N16" s="1">
        <v>810</v>
      </c>
    </row>
    <row r="17" spans="1:14">
      <c r="A17" s="9" t="s">
        <v>82</v>
      </c>
      <c r="B17" s="49" t="s">
        <v>55</v>
      </c>
      <c r="C17" s="45">
        <v>931</v>
      </c>
      <c r="D17" s="45">
        <v>950</v>
      </c>
      <c r="E17" s="16"/>
      <c r="F17" s="1"/>
      <c r="G17" s="16"/>
      <c r="H17" s="16"/>
      <c r="I17" s="16"/>
      <c r="J17" s="16">
        <v>1250</v>
      </c>
      <c r="K17" s="18"/>
      <c r="L17" s="1">
        <v>1042</v>
      </c>
      <c r="M17" s="16"/>
      <c r="N17" s="1"/>
    </row>
    <row r="18" spans="1:14">
      <c r="A18" s="9" t="s">
        <v>86</v>
      </c>
      <c r="B18" s="49" t="s">
        <v>55</v>
      </c>
      <c r="C18" s="49" t="s">
        <v>55</v>
      </c>
      <c r="D18" s="49" t="s">
        <v>55</v>
      </c>
      <c r="E18" s="17"/>
      <c r="F18" s="17"/>
      <c r="G18" s="18"/>
      <c r="H18" s="31"/>
      <c r="I18" s="31"/>
      <c r="J18" s="16">
        <v>1300</v>
      </c>
      <c r="K18" s="16">
        <v>1375</v>
      </c>
      <c r="L18" s="16">
        <v>1252</v>
      </c>
      <c r="M18" s="31"/>
      <c r="N18" s="1">
        <v>1120</v>
      </c>
    </row>
    <row r="19" spans="1:14">
      <c r="A19" s="8" t="s">
        <v>95</v>
      </c>
      <c r="B19" s="50"/>
      <c r="C19" s="50"/>
      <c r="D19" s="50" t="s">
        <v>96</v>
      </c>
      <c r="E19" s="16"/>
      <c r="F19" s="1"/>
      <c r="G19" s="16"/>
      <c r="H19" s="31"/>
      <c r="I19" s="31"/>
      <c r="J19" s="31"/>
      <c r="K19" s="16"/>
      <c r="L19" s="1"/>
      <c r="M19" s="31"/>
      <c r="N19" s="9"/>
    </row>
    <row r="20" spans="1:14">
      <c r="A20" s="9" t="s">
        <v>97</v>
      </c>
      <c r="B20" s="50" t="s">
        <v>98</v>
      </c>
      <c r="C20" s="50" t="s">
        <v>99</v>
      </c>
      <c r="D20" s="50" t="s">
        <v>55</v>
      </c>
      <c r="E20" s="19"/>
      <c r="F20" s="1"/>
      <c r="G20" s="19"/>
      <c r="H20" s="34"/>
      <c r="I20" s="34"/>
      <c r="J20" s="34"/>
      <c r="L20" s="24">
        <f>L6/451</f>
        <v>2.3835920177383594</v>
      </c>
      <c r="N20" s="25"/>
    </row>
    <row r="21" spans="1:14">
      <c r="A21" s="9" t="s">
        <v>58</v>
      </c>
      <c r="B21" s="50" t="s">
        <v>100</v>
      </c>
      <c r="C21" s="50" t="s">
        <v>101</v>
      </c>
      <c r="D21" s="50"/>
      <c r="E21" s="19"/>
      <c r="F21" s="1"/>
      <c r="G21" s="19" t="s">
        <v>102</v>
      </c>
      <c r="H21" s="34"/>
      <c r="I21" s="34"/>
      <c r="J21" s="34"/>
      <c r="K21" s="16"/>
      <c r="L21" s="24"/>
      <c r="M21" s="34"/>
      <c r="N21" s="25" t="s">
        <v>103</v>
      </c>
    </row>
    <row r="22" spans="1:14">
      <c r="A22" s="9" t="s">
        <v>62</v>
      </c>
      <c r="B22" s="50" t="s">
        <v>104</v>
      </c>
      <c r="C22" s="50" t="s">
        <v>105</v>
      </c>
      <c r="D22" s="50" t="s">
        <v>106</v>
      </c>
      <c r="E22" s="19" t="s">
        <v>107</v>
      </c>
      <c r="F22" s="24" t="s">
        <v>108</v>
      </c>
      <c r="G22" s="19" t="s">
        <v>109</v>
      </c>
      <c r="H22" s="34">
        <f>H8/H15</f>
        <v>2.0942028985507246</v>
      </c>
      <c r="I22" s="34"/>
      <c r="J22" s="34" t="s">
        <v>110</v>
      </c>
      <c r="K22" s="34">
        <f>K8/K13</f>
        <v>2.5362318840579712</v>
      </c>
      <c r="L22" s="24" t="s">
        <v>111</v>
      </c>
      <c r="M22" s="34" t="s">
        <v>112</v>
      </c>
      <c r="N22" s="25" t="s">
        <v>113</v>
      </c>
    </row>
    <row r="23" spans="1:14">
      <c r="A23" s="9" t="s">
        <v>73</v>
      </c>
      <c r="B23" s="50" t="s">
        <v>114</v>
      </c>
      <c r="C23" s="50" t="s">
        <v>115</v>
      </c>
      <c r="D23" s="50" t="s">
        <v>116</v>
      </c>
      <c r="E23" s="19">
        <v>1.96</v>
      </c>
      <c r="F23" s="24" t="s">
        <v>117</v>
      </c>
      <c r="G23" s="19"/>
      <c r="H23" s="34">
        <f>H9/H16</f>
        <v>1.8526315789473684</v>
      </c>
      <c r="I23" s="34" t="e">
        <f>I9/I16</f>
        <v>#VALUE!</v>
      </c>
      <c r="J23" s="34" t="s">
        <v>118</v>
      </c>
      <c r="K23" s="19"/>
      <c r="L23" s="24"/>
      <c r="M23" s="34" t="s">
        <v>119</v>
      </c>
      <c r="N23" s="24" t="s">
        <v>120</v>
      </c>
    </row>
    <row r="24" spans="1:14">
      <c r="A24" s="9" t="s">
        <v>82</v>
      </c>
      <c r="B24" s="49" t="s">
        <v>55</v>
      </c>
      <c r="C24" s="50" t="s">
        <v>121</v>
      </c>
      <c r="D24" s="50" t="s">
        <v>122</v>
      </c>
      <c r="E24" s="19"/>
      <c r="F24" s="17" t="s">
        <v>55</v>
      </c>
      <c r="G24" s="19"/>
      <c r="H24" s="34"/>
      <c r="I24" s="34"/>
      <c r="J24" s="34" t="s">
        <v>123</v>
      </c>
      <c r="K24" s="19"/>
      <c r="L24" s="24"/>
      <c r="M24" s="34"/>
      <c r="N24" s="25"/>
    </row>
    <row r="25" spans="1:14">
      <c r="A25" s="9" t="s">
        <v>86</v>
      </c>
      <c r="B25" s="49" t="s">
        <v>55</v>
      </c>
      <c r="C25" s="49" t="s">
        <v>55</v>
      </c>
      <c r="D25" s="50"/>
      <c r="E25" s="19"/>
      <c r="F25" s="17" t="s">
        <v>55</v>
      </c>
      <c r="G25" s="19"/>
      <c r="H25" s="31"/>
      <c r="I25" s="31"/>
      <c r="J25" s="19">
        <v>1.65</v>
      </c>
      <c r="K25" s="19"/>
      <c r="L25" s="34">
        <f>L11/L18</f>
        <v>1.7172523961661341</v>
      </c>
      <c r="M25" s="31"/>
      <c r="N25" s="24" t="s">
        <v>124</v>
      </c>
    </row>
    <row r="26" spans="1:14" s="33" customFormat="1">
      <c r="A26" s="37" t="s">
        <v>125</v>
      </c>
      <c r="B26" s="51">
        <v>0.91800000000000004</v>
      </c>
      <c r="C26" s="51">
        <v>0.9</v>
      </c>
      <c r="D26" s="51">
        <v>0.95450000000000002</v>
      </c>
      <c r="E26" s="40">
        <v>0.94230000000000003</v>
      </c>
      <c r="F26" s="41">
        <v>0.93220000000000003</v>
      </c>
      <c r="G26" s="57">
        <v>0.91520000000000001</v>
      </c>
      <c r="H26" s="57">
        <v>0.95450000000000002</v>
      </c>
      <c r="I26" s="57" t="s">
        <v>126</v>
      </c>
      <c r="J26" s="57">
        <v>0.72519999999999996</v>
      </c>
      <c r="K26" s="57">
        <v>0.98750000000000004</v>
      </c>
      <c r="L26" s="57">
        <v>0.9788</v>
      </c>
      <c r="M26" s="57">
        <v>0.97289999999999999</v>
      </c>
      <c r="N26" s="57">
        <v>0.99270000000000003</v>
      </c>
    </row>
    <row r="27" spans="1:14">
      <c r="A27" s="10" t="s">
        <v>127</v>
      </c>
      <c r="B27" s="45"/>
      <c r="C27" s="45"/>
      <c r="D27" s="45"/>
      <c r="E27" s="16">
        <v>1967</v>
      </c>
      <c r="F27" s="16">
        <v>1962</v>
      </c>
      <c r="G27" s="16">
        <v>1965</v>
      </c>
      <c r="H27" s="16">
        <v>1960</v>
      </c>
      <c r="I27" s="16">
        <v>1948</v>
      </c>
      <c r="J27" s="16">
        <v>91</v>
      </c>
      <c r="K27" s="16"/>
      <c r="L27" s="16"/>
      <c r="M27" s="16">
        <v>1926</v>
      </c>
      <c r="N27" s="31"/>
    </row>
    <row r="28" spans="1:14">
      <c r="A28" s="10" t="s">
        <v>128</v>
      </c>
      <c r="B28" s="45">
        <v>61</v>
      </c>
      <c r="C28" s="45">
        <v>100</v>
      </c>
      <c r="D28" s="45">
        <v>66</v>
      </c>
      <c r="E28" s="16">
        <v>52</v>
      </c>
      <c r="F28" s="16">
        <v>93</v>
      </c>
      <c r="G28" s="16">
        <v>59</v>
      </c>
      <c r="H28" s="16">
        <v>44</v>
      </c>
      <c r="I28" s="16">
        <v>48</v>
      </c>
      <c r="J28" s="16">
        <v>147</v>
      </c>
      <c r="K28" s="16">
        <v>80</v>
      </c>
      <c r="L28" s="16">
        <v>378</v>
      </c>
      <c r="M28" s="16">
        <v>148</v>
      </c>
      <c r="N28" s="16">
        <v>1800</v>
      </c>
    </row>
    <row r="29" spans="1:14" ht="53.25" customHeight="1">
      <c r="A29" s="10" t="s">
        <v>129</v>
      </c>
      <c r="B29" s="52" t="s">
        <v>130</v>
      </c>
      <c r="C29" s="52" t="s">
        <v>130</v>
      </c>
      <c r="D29" s="52" t="s">
        <v>130</v>
      </c>
      <c r="E29" s="20" t="s">
        <v>131</v>
      </c>
      <c r="F29" s="2" t="s">
        <v>131</v>
      </c>
      <c r="G29" s="2" t="s">
        <v>132</v>
      </c>
      <c r="H29" s="2" t="s">
        <v>133</v>
      </c>
      <c r="I29" s="2" t="s">
        <v>133</v>
      </c>
      <c r="J29" s="2" t="s">
        <v>134</v>
      </c>
      <c r="K29" s="2" t="s">
        <v>135</v>
      </c>
      <c r="L29" s="2" t="s">
        <v>136</v>
      </c>
      <c r="M29" s="2" t="s">
        <v>133</v>
      </c>
      <c r="N29" s="2" t="s">
        <v>137</v>
      </c>
    </row>
    <row r="30" spans="1:14" ht="51.75" customHeight="1">
      <c r="A30" s="10" t="s">
        <v>138</v>
      </c>
      <c r="B30" s="52" t="s">
        <v>139</v>
      </c>
      <c r="C30" s="61" t="s">
        <v>140</v>
      </c>
      <c r="D30" s="52" t="s">
        <v>141</v>
      </c>
      <c r="E30" s="26" t="s">
        <v>142</v>
      </c>
      <c r="F30" s="26" t="s">
        <v>142</v>
      </c>
      <c r="G30" s="26" t="s">
        <v>143</v>
      </c>
      <c r="H30" s="55" t="s">
        <v>144</v>
      </c>
      <c r="I30" s="55" t="s">
        <v>142</v>
      </c>
      <c r="J30" s="55" t="s">
        <v>142</v>
      </c>
      <c r="K30" s="55" t="s">
        <v>142</v>
      </c>
      <c r="L30" s="55" t="s">
        <v>142</v>
      </c>
      <c r="M30" s="55" t="s">
        <v>145</v>
      </c>
      <c r="N30" s="55" t="s">
        <v>146</v>
      </c>
    </row>
    <row r="31" spans="1:14" ht="67.5">
      <c r="A31" s="10" t="s">
        <v>147</v>
      </c>
      <c r="B31" s="53" t="s">
        <v>148</v>
      </c>
      <c r="C31" s="53" t="s">
        <v>149</v>
      </c>
      <c r="D31" s="53" t="s">
        <v>149</v>
      </c>
      <c r="E31" s="21" t="s">
        <v>148</v>
      </c>
      <c r="F31" s="3" t="s">
        <v>148</v>
      </c>
      <c r="G31" s="3" t="s">
        <v>148</v>
      </c>
      <c r="H31" s="3" t="s">
        <v>148</v>
      </c>
      <c r="I31" s="3" t="s">
        <v>148</v>
      </c>
      <c r="J31" s="3" t="s">
        <v>150</v>
      </c>
      <c r="K31" s="3" t="s">
        <v>151</v>
      </c>
      <c r="L31" s="3" t="s">
        <v>148</v>
      </c>
      <c r="M31" s="3" t="s">
        <v>148</v>
      </c>
      <c r="N31" s="3" t="s">
        <v>148</v>
      </c>
    </row>
    <row r="32" spans="1:14" ht="119.25" customHeight="1">
      <c r="A32" s="10" t="s">
        <v>152</v>
      </c>
      <c r="B32" s="52" t="s">
        <v>153</v>
      </c>
      <c r="C32" s="52" t="s">
        <v>154</v>
      </c>
      <c r="D32" s="52" t="s">
        <v>155</v>
      </c>
      <c r="E32" s="20" t="s">
        <v>156</v>
      </c>
      <c r="F32" s="2" t="s">
        <v>157</v>
      </c>
      <c r="G32" s="2" t="s">
        <v>158</v>
      </c>
      <c r="H32" s="6" t="s">
        <v>159</v>
      </c>
      <c r="I32" s="6" t="s">
        <v>160</v>
      </c>
      <c r="J32" s="6" t="s">
        <v>161</v>
      </c>
      <c r="K32" s="2" t="s">
        <v>162</v>
      </c>
      <c r="L32" s="2" t="s">
        <v>163</v>
      </c>
      <c r="M32" s="6" t="s">
        <v>164</v>
      </c>
      <c r="N32" s="6" t="s">
        <v>165</v>
      </c>
    </row>
    <row r="33" spans="1:14" ht="21" customHeight="1">
      <c r="A33" s="10" t="s">
        <v>166</v>
      </c>
      <c r="B33" s="53" t="s">
        <v>167</v>
      </c>
      <c r="C33" s="53" t="s">
        <v>167</v>
      </c>
      <c r="D33" s="53" t="s">
        <v>167</v>
      </c>
      <c r="E33" s="20" t="s">
        <v>168</v>
      </c>
      <c r="F33" s="2" t="s">
        <v>167</v>
      </c>
      <c r="G33" s="2" t="s">
        <v>167</v>
      </c>
      <c r="H33" s="2" t="s">
        <v>167</v>
      </c>
      <c r="I33" s="2" t="s">
        <v>167</v>
      </c>
      <c r="J33" s="2" t="s">
        <v>167</v>
      </c>
      <c r="K33" s="2" t="s">
        <v>167</v>
      </c>
      <c r="L33" s="2" t="s">
        <v>167</v>
      </c>
      <c r="M33" s="2" t="s">
        <v>167</v>
      </c>
      <c r="N33" s="2" t="s">
        <v>167</v>
      </c>
    </row>
    <row r="34" spans="1:14" ht="25.5">
      <c r="A34" s="35" t="s">
        <v>169</v>
      </c>
      <c r="B34" s="54"/>
      <c r="C34" s="54"/>
      <c r="D34" s="54"/>
      <c r="E34" s="38"/>
      <c r="F34" s="38"/>
      <c r="G34" s="38"/>
      <c r="H34" s="38"/>
      <c r="I34" s="38"/>
      <c r="J34" s="38"/>
      <c r="K34" s="38"/>
      <c r="L34" s="38"/>
      <c r="M34" s="38"/>
      <c r="N34" s="38"/>
    </row>
    <row r="35" spans="1:14">
      <c r="A35" s="13"/>
      <c r="H35" s="58"/>
      <c r="J35" s="12"/>
      <c r="M35" s="12"/>
    </row>
    <row r="36" spans="1:14">
      <c r="A36" s="11"/>
      <c r="B36" s="5"/>
      <c r="C36" s="5"/>
      <c r="D36" s="5"/>
      <c r="H36" s="12"/>
      <c r="J36" s="12"/>
      <c r="M36" s="12"/>
    </row>
    <row r="37" spans="1:14">
      <c r="A37" s="11"/>
      <c r="H37" s="12"/>
      <c r="J37" s="12"/>
      <c r="M37" s="12"/>
    </row>
    <row r="38" spans="1:14">
      <c r="A38" s="11"/>
      <c r="H38" s="12"/>
      <c r="J38" s="12"/>
      <c r="M38" s="12"/>
    </row>
    <row r="39" spans="1:14">
      <c r="A39" s="11"/>
      <c r="H39" s="12"/>
      <c r="J39" s="12"/>
      <c r="M39" s="12"/>
    </row>
    <row r="40" spans="1:14">
      <c r="H40" s="12"/>
      <c r="J40" s="12"/>
      <c r="M40" s="12"/>
    </row>
    <row r="41" spans="1:14">
      <c r="H41" s="12"/>
    </row>
    <row r="42" spans="1:14">
      <c r="H42" s="12"/>
    </row>
    <row r="43" spans="1:14">
      <c r="H43" s="12"/>
    </row>
  </sheetData>
  <phoneticPr fontId="0" type="noConversion"/>
  <printOptions horizontalCentered="1" verticalCentered="1"/>
  <pageMargins left="0.25" right="0.25" top="0.88" bottom="0.75" header="0.55000000000000004" footer="0.5"/>
  <pageSetup paperSize="5" scale="8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Home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Louis W Gniotek</dc:creator>
  <cp:keywords/>
  <dc:description/>
  <cp:lastModifiedBy>Shaniece Mobley</cp:lastModifiedBy>
  <cp:revision/>
  <dcterms:created xsi:type="dcterms:W3CDTF">2006-03-21T19:43:53Z</dcterms:created>
  <dcterms:modified xsi:type="dcterms:W3CDTF">2026-03-04T22:20:42Z</dcterms:modified>
  <cp:category/>
  <cp:contentStatus/>
</cp:coreProperties>
</file>