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4A275A1F-9791-4BB9-BF55-41CF54ED4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B GMA MTP" sheetId="6" r:id="rId1"/>
  </sheets>
  <externalReferences>
    <externalReference r:id="rId2"/>
  </externalReferences>
  <definedNames>
    <definedName name="_xlnm.Print_Area" localSheetId="0">'WB GMA MTP'!$A$1:$H$33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6" l="1"/>
  <c r="M9" i="6"/>
  <c r="M8" i="6"/>
</calcChain>
</file>

<file path=xl/sharedStrings.xml><?xml version="1.0" encoding="utf-8"?>
<sst xmlns="http://schemas.openxmlformats.org/spreadsheetml/2006/main" count="263" uniqueCount="177">
  <si>
    <t>2023 Comparables</t>
  </si>
  <si>
    <t>Willow Bend Apts.</t>
  </si>
  <si>
    <t>265 Flats</t>
  </si>
  <si>
    <t>Sedgwick Station</t>
  </si>
  <si>
    <t>Greene Manor/South</t>
  </si>
  <si>
    <t>Forest Village</t>
  </si>
  <si>
    <t>Stenton Plaza</t>
  </si>
  <si>
    <t>Chestnut Terrace</t>
  </si>
  <si>
    <t>Canterbury</t>
  </si>
  <si>
    <t>Pelham Park</t>
  </si>
  <si>
    <t>Upsal Gardens</t>
  </si>
  <si>
    <t>Lynnewood Gardens</t>
  </si>
  <si>
    <t>944 E. Johnson Street</t>
  </si>
  <si>
    <t>265 W. Mt. Pleas. Ave.</t>
  </si>
  <si>
    <t>303 E. Mt. Pleasant</t>
  </si>
  <si>
    <t>1337 E. Wadsworth Avenue</t>
  </si>
  <si>
    <t>1051 E. Mt. Airy Avenue</t>
  </si>
  <si>
    <t>7412 Stenton Avenue</t>
  </si>
  <si>
    <t>33 E. Roumfort Road</t>
  </si>
  <si>
    <t>229 W. Upsal Street</t>
  </si>
  <si>
    <t>246 W. Upsal Street</t>
  </si>
  <si>
    <t>1950 Ashbourne Road</t>
  </si>
  <si>
    <t>Mt. Airy</t>
  </si>
  <si>
    <t>Philadelphia, PA 19138</t>
  </si>
  <si>
    <t>Philadelphia, PA 19119</t>
  </si>
  <si>
    <t>Philadelphia, PA 19150</t>
  </si>
  <si>
    <t>Philadelphia, PA 19118</t>
  </si>
  <si>
    <t>Philadelphia, Pa 19119</t>
  </si>
  <si>
    <t>Elkins Park, PA 19027</t>
  </si>
  <si>
    <t>Leasing Center</t>
  </si>
  <si>
    <t>215-242-4235</t>
  </si>
  <si>
    <t>215-795-4377</t>
  </si>
  <si>
    <t>267-309-2011</t>
  </si>
  <si>
    <t>215-886-2078</t>
  </si>
  <si>
    <t>215-631-3268</t>
  </si>
  <si>
    <t>215-844-1500</t>
  </si>
  <si>
    <t>215-843-6211</t>
  </si>
  <si>
    <t>Rents</t>
  </si>
  <si>
    <t>Lindy</t>
  </si>
  <si>
    <t>Galman</t>
  </si>
  <si>
    <t>AJH</t>
  </si>
  <si>
    <t>Real Properties</t>
  </si>
  <si>
    <t>GY Properties</t>
  </si>
  <si>
    <t>JCM Living</t>
  </si>
  <si>
    <t>Studio</t>
  </si>
  <si>
    <t>n/a</t>
  </si>
  <si>
    <t>1 Bedroom</t>
  </si>
  <si>
    <t>$1200-$1450</t>
  </si>
  <si>
    <t>2 Bedroom</t>
  </si>
  <si>
    <t>2 Bed 2 Baths</t>
  </si>
  <si>
    <t>3 Bedroom</t>
  </si>
  <si>
    <t>Sq. Ft.</t>
  </si>
  <si>
    <t>600-750</t>
  </si>
  <si>
    <t>1039-1068</t>
  </si>
  <si>
    <t>Price per Sq. Ft.</t>
  </si>
  <si>
    <t xml:space="preserve"> </t>
  </si>
  <si>
    <t xml:space="preserve">Studio </t>
  </si>
  <si>
    <t>$1.81-$2.19</t>
  </si>
  <si>
    <t>Occupancy</t>
  </si>
  <si>
    <t>Property Age</t>
  </si>
  <si>
    <t># of Units</t>
  </si>
  <si>
    <t>Pet Policy</t>
  </si>
  <si>
    <t>cats allowed</t>
  </si>
  <si>
    <t>2 pets allowed $250 non-ref; $25 month</t>
  </si>
  <si>
    <t>cats allowed; no pet fee</t>
  </si>
  <si>
    <t>Cats Only $300 Deposit No cat fee per month</t>
  </si>
  <si>
    <t>cats only</t>
  </si>
  <si>
    <t>cats $100 fee; dogs $200 fee (interview req.)</t>
  </si>
  <si>
    <t>cats and dogs permitted-$250 non-ref pet fee; $25 monthly pet rent; up to 2 pets per hh</t>
  </si>
  <si>
    <t>Specials</t>
  </si>
  <si>
    <t>No Specials</t>
  </si>
  <si>
    <t>Utilities</t>
  </si>
  <si>
    <t xml:space="preserve">Landlord pays gas heat, h/w,c/w, gas cooking. Resident pays electricity and a/c. </t>
  </si>
  <si>
    <t xml:space="preserve">Landlord pays c/w. Resident pays gas heat, h/w, gas cooking, electric and a/c. </t>
  </si>
  <si>
    <t xml:space="preserve">Landlord pays gas heat, h/w, gas cooking. Resident pays electric and c/w and a/c. </t>
  </si>
  <si>
    <t>Landlord pays gas heat, h/w, gas cooking, electricity, trash, sewers and c/w. Resident pays a $300 per unit a/c fee.</t>
  </si>
  <si>
    <t>Amenities</t>
  </si>
  <si>
    <t xml:space="preserve">a/c in units, garbage disposal, dishwasher and over the range microwave, indiv. controlled thermostat, on-site permit parking, fitness center </t>
  </si>
  <si>
    <t>a/c in units, garbage disposal, dishwasher, cable ready, d/r ceiling fans</t>
  </si>
  <si>
    <t>a/c, ref, range, garb disp micro, w/d in units, cable ready, h/w floors, laundry, window treatments, off street parkintg</t>
  </si>
  <si>
    <t>ref, range, d/w, g/d, walk-in closets, h/w floors, window treats, indiv. Clim. Ctrl., alarm, 1 blk. From Upsal Sta.</t>
  </si>
  <si>
    <t>central air, ref, range, w/w carp, cable, e/I kit, window treats, ceil fans</t>
  </si>
  <si>
    <t>c/a, ref, range, d/w in all, g/d, on-site laundry, cable ready, h/w floors, w/w carp</t>
  </si>
  <si>
    <t xml:space="preserve">internet café with free WiFi, clubhouse, fitness center, </t>
  </si>
  <si>
    <t>2 BDs only; garages; g/d; central air/heat; w/d hook up; carpet; spacious closets; e/I kit; window treats; off-street parking; cable; micro; ref, range</t>
  </si>
  <si>
    <t>A/C units; w/d (in some
 units); ref, range, d/w (in 2BR), micro, indiv. Climate control; window treats; cable and FiOS ready; off-street parking (fee and free); h/w parquet floors</t>
  </si>
  <si>
    <t>h/w floors, high ceilings, spacious closets, off-street parking, laundry on premises, pool</t>
  </si>
  <si>
    <t>h/w floors, high ceilings, spacious closets, off-street parking, laundry on premises, free shuttle bus, pool and swim club, tennis and recreation courts, playgrounds, some h/w floors</t>
  </si>
  <si>
    <t>Renewal Specials</t>
  </si>
  <si>
    <t>None</t>
  </si>
  <si>
    <t xml:space="preserve">None </t>
  </si>
  <si>
    <t>Physical Property Shop</t>
  </si>
  <si>
    <t>Gardens of Mt. Airy</t>
  </si>
  <si>
    <t>1133 E. Mt. Airy Avenue</t>
  </si>
  <si>
    <t>Philadelphia, Pa 19150</t>
  </si>
  <si>
    <t>1 bedroom Jr.</t>
  </si>
  <si>
    <t>$1075-$1325</t>
  </si>
  <si>
    <t>$1118-$1368</t>
  </si>
  <si>
    <t>$1360-$1610</t>
  </si>
  <si>
    <t>$3.46-$4.27</t>
  </si>
  <si>
    <t>$1.69-$2.06</t>
  </si>
  <si>
    <t>$1.41-$1.67</t>
  </si>
  <si>
    <t xml:space="preserve">a/c in units, cable ready, d/r ceiling fans, on-site permit parking, </t>
  </si>
  <si>
    <t>Mt. Airy Place</t>
  </si>
  <si>
    <t>1651 E. Mt. Airy Place</t>
  </si>
  <si>
    <t>$2.52-$3.16</t>
  </si>
  <si>
    <t>$1.64-$1.91</t>
  </si>
  <si>
    <t>a/c in units, cable ready, d/r ceiling fans, on-site permit parking, fitness center</t>
  </si>
  <si>
    <t xml:space="preserve">Cats and dogs permitted; $300 non-ref pet fee; $30/mo. </t>
  </si>
  <si>
    <t>$985 -$1235</t>
  </si>
  <si>
    <t>$1107-$1282</t>
  </si>
  <si>
    <t>$1310-$1560</t>
  </si>
  <si>
    <t>$1530-$1780</t>
  </si>
  <si>
    <t>$2.21-$2.57</t>
  </si>
  <si>
    <t>$1.69-$1.95</t>
  </si>
  <si>
    <t>$1.48-$1.77</t>
  </si>
  <si>
    <t>$1663-$1811</t>
  </si>
  <si>
    <t>$2.10-$2.29</t>
  </si>
  <si>
    <t xml:space="preserve">$500 off selected units </t>
  </si>
  <si>
    <t>$1105-$1355</t>
  </si>
  <si>
    <t>$1125-$1300</t>
  </si>
  <si>
    <t>625-708</t>
  </si>
  <si>
    <t>$989-$1289</t>
  </si>
  <si>
    <t>$1,352-$1,811</t>
  </si>
  <si>
    <t>$1,338-$1,444</t>
  </si>
  <si>
    <t>$1.98-$2.58</t>
  </si>
  <si>
    <t>$2.14-$2.31</t>
  </si>
  <si>
    <t>$1.50-$2.01</t>
  </si>
  <si>
    <t>$1,155-$1,683</t>
  </si>
  <si>
    <t>$1,399-$1,886</t>
  </si>
  <si>
    <t>$1.89-$2.97</t>
  </si>
  <si>
    <t>$2.01-$2.43</t>
  </si>
  <si>
    <t>$1,015-$1,446</t>
  </si>
  <si>
    <t>$1.87-$2.19</t>
  </si>
  <si>
    <t>$1.56-$2.22</t>
  </si>
  <si>
    <t>$975-$1125</t>
  </si>
  <si>
    <t>$925-$1450</t>
  </si>
  <si>
    <t>$1450-$1685</t>
  </si>
  <si>
    <t>$1925-$2150</t>
  </si>
  <si>
    <t>259 W Johnson St</t>
  </si>
  <si>
    <t>308-451</t>
  </si>
  <si>
    <t>580-725</t>
  </si>
  <si>
    <t>835-913</t>
  </si>
  <si>
    <t>$1700-$1750</t>
  </si>
  <si>
    <t>$1.55-$1.68</t>
  </si>
  <si>
    <t>$1,145-$1,245</t>
  </si>
  <si>
    <t>575-647</t>
  </si>
  <si>
    <t>$1.92-$1.99</t>
  </si>
  <si>
    <t>215-887-0210</t>
  </si>
  <si>
    <t>Philadelphia, PA 19144</t>
  </si>
  <si>
    <t xml:space="preserve">cats allowed:  $300 non-ref pet fee; $30/mo. </t>
  </si>
  <si>
    <t>$2.50-$2.32</t>
  </si>
  <si>
    <t>$2.03-$1.91</t>
  </si>
  <si>
    <t>$1.69-$1.63</t>
  </si>
  <si>
    <t>$1.72-$1.53</t>
  </si>
  <si>
    <t>$1,753-$1,809</t>
  </si>
  <si>
    <t>$2.17-$2.52</t>
  </si>
  <si>
    <t>$1.80-$1.42</t>
  </si>
  <si>
    <t>$1.08-$1.21</t>
  </si>
  <si>
    <t>$1,495-$1,685</t>
  </si>
  <si>
    <t>$1.47-$1.65</t>
  </si>
  <si>
    <t>2bd units currently have a reduced rent to be priced at $1495, does not have an expiration date at this time. Called 11-24-23</t>
  </si>
  <si>
    <t>215-248-0522</t>
  </si>
  <si>
    <t>1 month free + flat screen tv with excellent credit and 12 month lease</t>
  </si>
  <si>
    <t>1083-1106</t>
  </si>
  <si>
    <t>$1.86-$2.20</t>
  </si>
  <si>
    <t>$1.66-$1.71</t>
  </si>
  <si>
    <t>$150 off monthly rent, $300 digital gift card, and 1st month free on select units for move ins before 12/31/23</t>
  </si>
  <si>
    <t>$850-$1024</t>
  </si>
  <si>
    <t>$1,171-$1,680</t>
  </si>
  <si>
    <t>refused to provide</t>
  </si>
  <si>
    <t>$1292-$1542</t>
  </si>
  <si>
    <t>$1413-$1663</t>
  </si>
  <si>
    <t>$1.36-$1.62</t>
  </si>
  <si>
    <t>$1.48-$1.75</t>
  </si>
  <si>
    <t>$949 -$1327</t>
  </si>
  <si>
    <t>$1.89-$2.65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</si>
</sst>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&quot;$&quot;#,##0.00"/>
    <numFmt numFmtId="167" formatCode="&quot;$&quot;#,##0;[Red]&quot;$&quot;#,##0"/>
  </numFmts>
  <fonts count="12" x14ac:knownFonts="1">
    <font>
      <sz val="10"/>
      <name val="Arial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7" fillId="3" borderId="1" xfId="2" applyNumberFormat="1" applyFont="1" applyFill="1" applyBorder="1" applyAlignment="1">
      <alignment horizontal="center" vertical="center"/>
    </xf>
    <xf numFmtId="6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6" fontId="3" fillId="6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8" fontId="3" fillId="6" borderId="1" xfId="0" applyNumberFormat="1" applyFont="1" applyFill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6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6" fontId="7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6" fontId="7" fillId="3" borderId="1" xfId="1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6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Currency" xfId="1" builtinId="4"/>
    <cellStyle name="Normal" xfId="0" builtinId="0"/>
    <cellStyle name="Normal 2" xfId="2" xr:uid="{B381362A-5A37-44EC-B88A-75E74FEC3FD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ndyo365-my.sharepoint.com/personal/rgreen_comehometolindy_com/Documents/Desktop/Sedgwick%20Gardens%20Sedgwick%20Terrace%20Comps%2010.31.2023.xlsx" TargetMode="External"/><Relationship Id="rId1" Type="http://schemas.openxmlformats.org/officeDocument/2006/relationships/externalLinkPath" Target="/personal/rgreen_comehometolindy_com/Documents/Desktop/Sedgwick%20Gardens%20Sedgwick%20Terrace%20Comps%2010.3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 Survey"/>
    </sheetNames>
    <sheetDataSet>
      <sheetData sheetId="0">
        <row r="7">
          <cell r="F7" t="str">
            <v>$1,250-$1,475</v>
          </cell>
        </row>
        <row r="8">
          <cell r="F8">
            <v>1780</v>
          </cell>
        </row>
        <row r="9">
          <cell r="F9" t="str">
            <v>$1,805-$1,900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</sheetPr>
  <dimension ref="A1:N43"/>
  <sheetViews>
    <sheetView tabSelected="1" zoomScale="90" zoomScaleNormal="90" zoomScaleSheetLayoutView="100" workbookViewId="0">
      <pane xSplit="1" topLeftCell="B1" activePane="topRight" state="frozen"/>
      <selection pane="topRight" activeCell="B26" sqref="B26"/>
    </sheetView>
  </sheetViews>
  <sheetFormatPr defaultColWidth="9.140625" defaultRowHeight="12.75" x14ac:dyDescent="0.2"/>
  <cols>
    <col min="1" max="1" width="18.28515625" style="7" customWidth="1"/>
    <col min="2" max="3" width="20.85546875" style="4" customWidth="1"/>
    <col min="4" max="4" width="22" style="4" customWidth="1"/>
    <col min="5" max="5" width="22.28515625" style="80" customWidth="1"/>
    <col min="6" max="6" width="19.140625" style="81" customWidth="1"/>
    <col min="7" max="7" width="21.85546875" style="81" customWidth="1"/>
    <col min="8" max="8" width="20.85546875" style="83" customWidth="1"/>
    <col min="9" max="9" width="21.28515625" style="83" customWidth="1"/>
    <col min="10" max="10" width="28" style="7" customWidth="1"/>
    <col min="11" max="11" width="23.42578125" style="4" customWidth="1"/>
    <col min="12" max="12" width="20.28515625" style="4" customWidth="1"/>
    <col min="13" max="13" width="22.5703125" style="7" customWidth="1"/>
    <col min="14" max="14" width="23.7109375" style="7" customWidth="1"/>
    <col min="15" max="16384" width="9.140625" style="7"/>
  </cols>
  <sheetData>
    <row r="1" spans="1:14" ht="21.75" customHeight="1" x14ac:dyDescent="0.2">
      <c r="A1" s="15" t="s">
        <v>0</v>
      </c>
      <c r="B1" s="37" t="s">
        <v>92</v>
      </c>
      <c r="C1" s="36" t="s">
        <v>103</v>
      </c>
      <c r="D1" s="36" t="s">
        <v>1</v>
      </c>
      <c r="E1" s="61" t="s">
        <v>2</v>
      </c>
      <c r="F1" s="67" t="s">
        <v>3</v>
      </c>
      <c r="G1" s="61" t="s">
        <v>6</v>
      </c>
      <c r="H1" s="67" t="s">
        <v>7</v>
      </c>
      <c r="I1" s="67" t="s">
        <v>8</v>
      </c>
      <c r="J1" s="31" t="s">
        <v>10</v>
      </c>
      <c r="K1" s="28" t="s">
        <v>5</v>
      </c>
      <c r="L1" s="28" t="s">
        <v>4</v>
      </c>
      <c r="M1" s="31" t="s">
        <v>9</v>
      </c>
      <c r="N1" s="31" t="s">
        <v>11</v>
      </c>
    </row>
    <row r="2" spans="1:14" ht="14.25" customHeight="1" x14ac:dyDescent="0.2">
      <c r="A2" s="15"/>
      <c r="B2" s="39" t="s">
        <v>93</v>
      </c>
      <c r="C2" s="38" t="s">
        <v>104</v>
      </c>
      <c r="D2" s="38" t="s">
        <v>12</v>
      </c>
      <c r="E2" s="62" t="s">
        <v>13</v>
      </c>
      <c r="F2" s="62" t="s">
        <v>14</v>
      </c>
      <c r="G2" s="62" t="s">
        <v>16</v>
      </c>
      <c r="H2" s="62" t="s">
        <v>17</v>
      </c>
      <c r="I2" s="62" t="s">
        <v>18</v>
      </c>
      <c r="J2" s="14" t="s">
        <v>20</v>
      </c>
      <c r="K2" s="14" t="s">
        <v>15</v>
      </c>
      <c r="L2" s="14" t="s">
        <v>139</v>
      </c>
      <c r="M2" s="14" t="s">
        <v>19</v>
      </c>
      <c r="N2" s="14" t="s">
        <v>21</v>
      </c>
    </row>
    <row r="3" spans="1:14" ht="24" customHeight="1" x14ac:dyDescent="0.2">
      <c r="A3" s="15" t="s">
        <v>22</v>
      </c>
      <c r="B3" s="39" t="s">
        <v>94</v>
      </c>
      <c r="C3" s="39" t="s">
        <v>94</v>
      </c>
      <c r="D3" s="38" t="s">
        <v>23</v>
      </c>
      <c r="E3" s="62" t="s">
        <v>24</v>
      </c>
      <c r="F3" s="68" t="s">
        <v>25</v>
      </c>
      <c r="G3" s="62" t="s">
        <v>25</v>
      </c>
      <c r="H3" s="68" t="s">
        <v>26</v>
      </c>
      <c r="I3" s="68" t="s">
        <v>24</v>
      </c>
      <c r="J3" s="24" t="s">
        <v>27</v>
      </c>
      <c r="K3" s="14" t="s">
        <v>25</v>
      </c>
      <c r="L3" s="14" t="s">
        <v>149</v>
      </c>
      <c r="M3" s="24" t="s">
        <v>24</v>
      </c>
      <c r="N3" s="24" t="s">
        <v>28</v>
      </c>
    </row>
    <row r="4" spans="1:14" ht="14.25" customHeight="1" x14ac:dyDescent="0.2">
      <c r="A4" s="15" t="s">
        <v>29</v>
      </c>
      <c r="B4" s="39" t="s">
        <v>30</v>
      </c>
      <c r="C4" s="39" t="s">
        <v>30</v>
      </c>
      <c r="D4" s="38" t="s">
        <v>30</v>
      </c>
      <c r="E4" s="62" t="s">
        <v>31</v>
      </c>
      <c r="F4" s="62" t="s">
        <v>31</v>
      </c>
      <c r="G4" s="62" t="s">
        <v>33</v>
      </c>
      <c r="H4" s="62" t="s">
        <v>34</v>
      </c>
      <c r="I4" s="62" t="s">
        <v>34</v>
      </c>
      <c r="J4" s="14" t="s">
        <v>36</v>
      </c>
      <c r="K4" s="14" t="s">
        <v>162</v>
      </c>
      <c r="L4" s="14" t="s">
        <v>32</v>
      </c>
      <c r="M4" s="14" t="s">
        <v>35</v>
      </c>
      <c r="N4" s="14" t="s">
        <v>148</v>
      </c>
    </row>
    <row r="5" spans="1:14" x14ac:dyDescent="0.2">
      <c r="A5" s="8" t="s">
        <v>37</v>
      </c>
      <c r="B5" s="38" t="s">
        <v>38</v>
      </c>
      <c r="C5" s="38" t="s">
        <v>38</v>
      </c>
      <c r="D5" s="38" t="s">
        <v>38</v>
      </c>
      <c r="E5" s="52" t="s">
        <v>39</v>
      </c>
      <c r="F5" s="57" t="s">
        <v>39</v>
      </c>
      <c r="G5" s="57" t="s">
        <v>39</v>
      </c>
      <c r="H5" s="57" t="s">
        <v>39</v>
      </c>
      <c r="I5" s="57" t="s">
        <v>39</v>
      </c>
      <c r="J5" s="1" t="s">
        <v>41</v>
      </c>
      <c r="K5" s="1" t="s">
        <v>41</v>
      </c>
      <c r="L5" s="1" t="s">
        <v>40</v>
      </c>
      <c r="M5" s="1" t="s">
        <v>42</v>
      </c>
      <c r="N5" s="1" t="s">
        <v>43</v>
      </c>
    </row>
    <row r="6" spans="1:14" x14ac:dyDescent="0.2">
      <c r="A6" s="9" t="s">
        <v>44</v>
      </c>
      <c r="B6" s="40" t="s">
        <v>175</v>
      </c>
      <c r="C6" s="40" t="s">
        <v>109</v>
      </c>
      <c r="D6" s="40" t="s">
        <v>45</v>
      </c>
      <c r="E6" s="33" t="s">
        <v>122</v>
      </c>
      <c r="F6" s="52" t="s">
        <v>45</v>
      </c>
      <c r="G6" s="33" t="s">
        <v>168</v>
      </c>
      <c r="H6" s="69">
        <v>1153</v>
      </c>
      <c r="I6" s="70"/>
      <c r="J6" s="22">
        <v>1035</v>
      </c>
      <c r="K6" s="20"/>
      <c r="L6" s="33" t="s">
        <v>135</v>
      </c>
      <c r="M6" s="22"/>
      <c r="N6" s="21" t="s">
        <v>45</v>
      </c>
    </row>
    <row r="7" spans="1:14" x14ac:dyDescent="0.2">
      <c r="A7" s="9" t="s">
        <v>95</v>
      </c>
      <c r="B7" s="41" t="s">
        <v>96</v>
      </c>
      <c r="C7" s="40" t="s">
        <v>119</v>
      </c>
      <c r="D7" s="40" t="s">
        <v>45</v>
      </c>
      <c r="E7" s="33" t="s">
        <v>45</v>
      </c>
      <c r="F7" s="52"/>
      <c r="G7" s="33"/>
      <c r="H7" s="57"/>
      <c r="I7" s="70"/>
      <c r="K7" s="48"/>
      <c r="L7" s="48"/>
      <c r="M7" s="22"/>
      <c r="N7" s="21"/>
    </row>
    <row r="8" spans="1:14" x14ac:dyDescent="0.2">
      <c r="A8" s="9" t="s">
        <v>46</v>
      </c>
      <c r="B8" s="41" t="s">
        <v>97</v>
      </c>
      <c r="C8" s="42" t="s">
        <v>110</v>
      </c>
      <c r="D8" s="42" t="s">
        <v>47</v>
      </c>
      <c r="E8" s="34" t="s">
        <v>124</v>
      </c>
      <c r="F8" s="34" t="s">
        <v>128</v>
      </c>
      <c r="G8" s="71" t="s">
        <v>132</v>
      </c>
      <c r="H8" s="72">
        <v>1465</v>
      </c>
      <c r="I8" s="70"/>
      <c r="J8" s="22">
        <v>1305</v>
      </c>
      <c r="K8" s="33">
        <v>1005</v>
      </c>
      <c r="L8" s="34" t="s">
        <v>136</v>
      </c>
      <c r="M8" s="22" t="str">
        <f>'[1]Market Survey'!$F$7</f>
        <v>$1,250-$1,475</v>
      </c>
      <c r="N8" s="22" t="s">
        <v>145</v>
      </c>
    </row>
    <row r="9" spans="1:14" x14ac:dyDescent="0.2">
      <c r="A9" s="9" t="s">
        <v>48</v>
      </c>
      <c r="B9" s="41" t="s">
        <v>98</v>
      </c>
      <c r="C9" s="42" t="s">
        <v>111</v>
      </c>
      <c r="D9" s="42" t="s">
        <v>171</v>
      </c>
      <c r="E9" s="34" t="s">
        <v>123</v>
      </c>
      <c r="F9" s="34" t="s">
        <v>129</v>
      </c>
      <c r="G9" s="71" t="s">
        <v>169</v>
      </c>
      <c r="H9" s="34" t="s">
        <v>116</v>
      </c>
      <c r="I9" s="72" t="s">
        <v>155</v>
      </c>
      <c r="J9" s="21" t="s">
        <v>159</v>
      </c>
      <c r="K9" s="52" t="s">
        <v>120</v>
      </c>
      <c r="L9" s="34" t="s">
        <v>137</v>
      </c>
      <c r="M9" s="21">
        <f>'[1]Market Survey'!$F$8</f>
        <v>1780</v>
      </c>
      <c r="N9" s="22">
        <v>1455</v>
      </c>
    </row>
    <row r="10" spans="1:14" x14ac:dyDescent="0.2">
      <c r="A10" s="9" t="s">
        <v>49</v>
      </c>
      <c r="B10" s="42" t="s">
        <v>45</v>
      </c>
      <c r="C10" s="42" t="s">
        <v>112</v>
      </c>
      <c r="D10" s="42" t="s">
        <v>172</v>
      </c>
      <c r="E10" s="34" t="s">
        <v>45</v>
      </c>
      <c r="F10" s="34" t="s">
        <v>45</v>
      </c>
      <c r="G10" s="71"/>
      <c r="H10" s="73" t="s">
        <v>45</v>
      </c>
      <c r="I10" s="52"/>
      <c r="J10" s="21">
        <v>1845</v>
      </c>
      <c r="K10" s="53"/>
      <c r="L10" s="34" t="s">
        <v>143</v>
      </c>
      <c r="M10" s="26" t="str">
        <f>'[1]Market Survey'!$F$9</f>
        <v>$1,805-$1,900</v>
      </c>
      <c r="N10" s="23"/>
    </row>
    <row r="11" spans="1:14" x14ac:dyDescent="0.2">
      <c r="A11" s="9" t="s">
        <v>50</v>
      </c>
      <c r="B11" s="42" t="s">
        <v>45</v>
      </c>
      <c r="C11" s="42" t="s">
        <v>45</v>
      </c>
      <c r="D11" s="42" t="s">
        <v>45</v>
      </c>
      <c r="E11" s="34" t="s">
        <v>45</v>
      </c>
      <c r="F11" s="34" t="s">
        <v>45</v>
      </c>
      <c r="G11" s="71"/>
      <c r="H11" s="52" t="s">
        <v>45</v>
      </c>
      <c r="I11" s="52" t="s">
        <v>45</v>
      </c>
      <c r="J11" s="35">
        <v>2150</v>
      </c>
      <c r="K11" s="33"/>
      <c r="L11" s="34" t="s">
        <v>138</v>
      </c>
      <c r="M11" s="23"/>
      <c r="N11" s="35">
        <v>2220</v>
      </c>
    </row>
    <row r="12" spans="1:14" x14ac:dyDescent="0.2">
      <c r="A12" s="8" t="s">
        <v>51</v>
      </c>
      <c r="B12" s="38"/>
      <c r="C12" s="38"/>
      <c r="D12" s="38"/>
      <c r="E12" s="52"/>
      <c r="F12" s="57"/>
      <c r="G12" s="52"/>
      <c r="H12" s="74"/>
      <c r="I12" s="52"/>
      <c r="J12" s="9"/>
      <c r="K12" s="52"/>
      <c r="L12" s="49"/>
      <c r="M12" s="23"/>
      <c r="N12" s="23"/>
    </row>
    <row r="13" spans="1:14" x14ac:dyDescent="0.2">
      <c r="A13" s="9" t="s">
        <v>44</v>
      </c>
      <c r="B13" s="38">
        <v>500</v>
      </c>
      <c r="C13" s="38">
        <v>390</v>
      </c>
      <c r="D13" s="38" t="s">
        <v>45</v>
      </c>
      <c r="E13" s="52">
        <v>500</v>
      </c>
      <c r="F13" s="57"/>
      <c r="G13" s="52">
        <v>454</v>
      </c>
      <c r="H13" s="52">
        <v>315</v>
      </c>
      <c r="I13" s="52"/>
      <c r="J13" s="1">
        <v>650</v>
      </c>
      <c r="K13" s="52">
        <v>483</v>
      </c>
      <c r="L13" s="56" t="s">
        <v>140</v>
      </c>
      <c r="M13" s="16"/>
      <c r="N13" s="16"/>
    </row>
    <row r="14" spans="1:14" x14ac:dyDescent="0.2">
      <c r="A14" s="9" t="s">
        <v>95</v>
      </c>
      <c r="B14" s="38">
        <v>310</v>
      </c>
      <c r="C14" s="38">
        <v>498</v>
      </c>
      <c r="D14" s="38"/>
      <c r="E14" s="52"/>
      <c r="F14" s="57"/>
      <c r="G14" s="52"/>
      <c r="H14" s="52"/>
      <c r="I14" s="52"/>
      <c r="J14" s="16"/>
      <c r="K14" s="52"/>
      <c r="L14" s="57"/>
      <c r="M14" s="16"/>
      <c r="N14" s="16"/>
    </row>
    <row r="15" spans="1:14" x14ac:dyDescent="0.2">
      <c r="A15" s="9" t="s">
        <v>46</v>
      </c>
      <c r="B15" s="38">
        <v>661</v>
      </c>
      <c r="C15" s="38">
        <v>655</v>
      </c>
      <c r="D15" s="38">
        <v>661</v>
      </c>
      <c r="E15" s="52">
        <v>625</v>
      </c>
      <c r="F15" s="57">
        <v>610</v>
      </c>
      <c r="G15" s="52">
        <v>650</v>
      </c>
      <c r="H15" s="52">
        <v>600</v>
      </c>
      <c r="I15" s="52"/>
      <c r="J15" s="16" t="s">
        <v>52</v>
      </c>
      <c r="K15" s="54" t="s">
        <v>121</v>
      </c>
      <c r="L15" s="57" t="s">
        <v>141</v>
      </c>
      <c r="M15" s="16">
        <v>670</v>
      </c>
      <c r="N15" s="1" t="s">
        <v>146</v>
      </c>
    </row>
    <row r="16" spans="1:14" x14ac:dyDescent="0.2">
      <c r="A16" s="9" t="s">
        <v>48</v>
      </c>
      <c r="B16" s="38">
        <v>960</v>
      </c>
      <c r="C16" s="38">
        <v>881</v>
      </c>
      <c r="D16" s="38">
        <v>950</v>
      </c>
      <c r="E16" s="52">
        <v>900</v>
      </c>
      <c r="F16" s="57">
        <v>775</v>
      </c>
      <c r="G16" s="52">
        <v>847</v>
      </c>
      <c r="H16" s="52">
        <v>789</v>
      </c>
      <c r="I16" s="52">
        <v>747</v>
      </c>
      <c r="J16" s="16">
        <v>1020</v>
      </c>
      <c r="K16" s="54" t="s">
        <v>53</v>
      </c>
      <c r="L16" s="57" t="s">
        <v>142</v>
      </c>
      <c r="M16" s="16">
        <v>953</v>
      </c>
      <c r="N16" s="1">
        <v>810</v>
      </c>
    </row>
    <row r="17" spans="1:14" x14ac:dyDescent="0.2">
      <c r="A17" s="9" t="s">
        <v>49</v>
      </c>
      <c r="B17" s="42" t="s">
        <v>45</v>
      </c>
      <c r="C17" s="38">
        <v>931</v>
      </c>
      <c r="D17" s="38">
        <v>950</v>
      </c>
      <c r="E17" s="52"/>
      <c r="F17" s="57"/>
      <c r="G17" s="52"/>
      <c r="H17" s="52"/>
      <c r="I17" s="52"/>
      <c r="J17" s="16">
        <v>1250</v>
      </c>
      <c r="K17" s="54"/>
      <c r="L17" s="57">
        <v>1042</v>
      </c>
      <c r="M17" s="16" t="s">
        <v>164</v>
      </c>
      <c r="N17" s="1"/>
    </row>
    <row r="18" spans="1:14" x14ac:dyDescent="0.2">
      <c r="A18" s="9" t="s">
        <v>50</v>
      </c>
      <c r="B18" s="42" t="s">
        <v>45</v>
      </c>
      <c r="C18" s="42" t="s">
        <v>45</v>
      </c>
      <c r="D18" s="42" t="s">
        <v>45</v>
      </c>
      <c r="E18" s="34"/>
      <c r="F18" s="34"/>
      <c r="G18" s="54"/>
      <c r="H18" s="74"/>
      <c r="I18" s="74"/>
      <c r="J18" s="16">
        <v>1300</v>
      </c>
      <c r="K18" s="52">
        <v>1375</v>
      </c>
      <c r="L18" s="52">
        <v>1252</v>
      </c>
      <c r="M18" s="23"/>
      <c r="N18" s="1">
        <v>1120</v>
      </c>
    </row>
    <row r="19" spans="1:14" x14ac:dyDescent="0.2">
      <c r="A19" s="8" t="s">
        <v>54</v>
      </c>
      <c r="B19" s="43"/>
      <c r="C19" s="43"/>
      <c r="D19" s="43" t="s">
        <v>55</v>
      </c>
      <c r="E19" s="52"/>
      <c r="F19" s="57"/>
      <c r="G19" s="52"/>
      <c r="H19" s="74"/>
      <c r="I19" s="74"/>
      <c r="J19" s="23"/>
      <c r="K19" s="52"/>
      <c r="L19" s="49"/>
      <c r="M19" s="23"/>
      <c r="N19" s="9"/>
    </row>
    <row r="20" spans="1:14" x14ac:dyDescent="0.2">
      <c r="A20" s="9" t="s">
        <v>56</v>
      </c>
      <c r="B20" s="43" t="s">
        <v>176</v>
      </c>
      <c r="C20" s="43" t="s">
        <v>105</v>
      </c>
      <c r="D20" s="43" t="s">
        <v>45</v>
      </c>
      <c r="E20" s="55" t="s">
        <v>125</v>
      </c>
      <c r="F20" s="57"/>
      <c r="G20" s="55" t="s">
        <v>133</v>
      </c>
      <c r="H20" s="75"/>
      <c r="I20" s="75"/>
      <c r="J20" s="26">
        <v>1.59</v>
      </c>
      <c r="L20" s="58" t="s">
        <v>144</v>
      </c>
      <c r="N20" s="19"/>
    </row>
    <row r="21" spans="1:14" x14ac:dyDescent="0.2">
      <c r="A21" s="9" t="s">
        <v>95</v>
      </c>
      <c r="B21" s="43" t="s">
        <v>99</v>
      </c>
      <c r="C21" s="43" t="s">
        <v>113</v>
      </c>
      <c r="D21" s="43"/>
      <c r="E21" s="55"/>
      <c r="F21" s="57"/>
      <c r="G21" s="55"/>
      <c r="H21" s="75">
        <v>3.66</v>
      </c>
      <c r="I21" s="75"/>
      <c r="J21" s="26"/>
      <c r="K21" s="52"/>
      <c r="L21" s="50"/>
      <c r="M21" s="26"/>
      <c r="N21" s="19"/>
    </row>
    <row r="22" spans="1:14" x14ac:dyDescent="0.2">
      <c r="A22" s="9" t="s">
        <v>46</v>
      </c>
      <c r="B22" s="43" t="s">
        <v>100</v>
      </c>
      <c r="C22" s="43" t="s">
        <v>114</v>
      </c>
      <c r="D22" s="43" t="s">
        <v>57</v>
      </c>
      <c r="E22" s="55" t="s">
        <v>126</v>
      </c>
      <c r="F22" s="58" t="s">
        <v>130</v>
      </c>
      <c r="G22" s="55" t="s">
        <v>134</v>
      </c>
      <c r="H22" s="75">
        <v>2.44</v>
      </c>
      <c r="I22" s="75"/>
      <c r="J22" s="26" t="s">
        <v>156</v>
      </c>
      <c r="K22" s="55" t="s">
        <v>157</v>
      </c>
      <c r="L22" s="58" t="s">
        <v>151</v>
      </c>
      <c r="M22" s="26" t="s">
        <v>165</v>
      </c>
      <c r="N22" s="19" t="s">
        <v>147</v>
      </c>
    </row>
    <row r="23" spans="1:14" x14ac:dyDescent="0.2">
      <c r="A23" s="9" t="s">
        <v>48</v>
      </c>
      <c r="B23" s="43" t="s">
        <v>101</v>
      </c>
      <c r="C23" s="43" t="s">
        <v>115</v>
      </c>
      <c r="D23" s="43" t="s">
        <v>173</v>
      </c>
      <c r="E23" s="55" t="s">
        <v>127</v>
      </c>
      <c r="F23" s="58" t="s">
        <v>131</v>
      </c>
      <c r="G23" s="55">
        <v>2.15</v>
      </c>
      <c r="H23" s="75" t="s">
        <v>117</v>
      </c>
      <c r="I23" s="75">
        <v>2.34</v>
      </c>
      <c r="J23" s="26" t="s">
        <v>160</v>
      </c>
      <c r="K23" s="55" t="s">
        <v>158</v>
      </c>
      <c r="L23" s="58" t="s">
        <v>152</v>
      </c>
      <c r="M23" s="26">
        <v>1.86</v>
      </c>
      <c r="N23" s="19">
        <v>1.79</v>
      </c>
    </row>
    <row r="24" spans="1:14" x14ac:dyDescent="0.2">
      <c r="A24" s="9" t="s">
        <v>49</v>
      </c>
      <c r="B24" s="42" t="s">
        <v>45</v>
      </c>
      <c r="C24" s="43" t="s">
        <v>106</v>
      </c>
      <c r="D24" s="43" t="s">
        <v>174</v>
      </c>
      <c r="E24" s="55"/>
      <c r="F24" s="34" t="s">
        <v>45</v>
      </c>
      <c r="G24" s="55"/>
      <c r="H24" s="75"/>
      <c r="I24" s="75"/>
      <c r="J24" s="26">
        <v>1.47</v>
      </c>
      <c r="K24" s="55"/>
      <c r="L24" s="58" t="s">
        <v>153</v>
      </c>
      <c r="M24" s="26" t="s">
        <v>166</v>
      </c>
      <c r="N24" s="19"/>
    </row>
    <row r="25" spans="1:14" x14ac:dyDescent="0.2">
      <c r="A25" s="9" t="s">
        <v>50</v>
      </c>
      <c r="B25" s="42" t="s">
        <v>45</v>
      </c>
      <c r="C25" s="42" t="s">
        <v>45</v>
      </c>
      <c r="D25" s="43"/>
      <c r="E25" s="55"/>
      <c r="F25" s="34" t="s">
        <v>45</v>
      </c>
      <c r="G25" s="55"/>
      <c r="H25" s="74"/>
      <c r="I25" s="74"/>
      <c r="J25" s="17">
        <v>1.65</v>
      </c>
      <c r="K25" s="55"/>
      <c r="L25" s="34" t="s">
        <v>154</v>
      </c>
      <c r="M25" s="23"/>
      <c r="N25" s="18">
        <v>1.98</v>
      </c>
    </row>
    <row r="26" spans="1:14" s="25" customFormat="1" x14ac:dyDescent="0.2">
      <c r="A26" s="29" t="s">
        <v>58</v>
      </c>
      <c r="B26" s="44">
        <v>0.91800000000000004</v>
      </c>
      <c r="C26" s="44">
        <v>0.93100000000000005</v>
      </c>
      <c r="D26" s="44">
        <v>0.96189999999999998</v>
      </c>
      <c r="E26" s="63">
        <v>0.92310000000000003</v>
      </c>
      <c r="F26" s="32">
        <v>0.8387</v>
      </c>
      <c r="G26" s="32">
        <v>0.89829999999999999</v>
      </c>
      <c r="H26" s="32">
        <v>0.95450000000000002</v>
      </c>
      <c r="I26" s="32">
        <v>0.97919999999999996</v>
      </c>
      <c r="J26" s="32">
        <v>0.88</v>
      </c>
      <c r="K26" s="60">
        <v>1</v>
      </c>
      <c r="L26" s="32">
        <v>0.98</v>
      </c>
      <c r="M26" s="32" t="s">
        <v>170</v>
      </c>
      <c r="N26" s="32" t="s">
        <v>170</v>
      </c>
    </row>
    <row r="27" spans="1:14" x14ac:dyDescent="0.2">
      <c r="A27" s="10" t="s">
        <v>59</v>
      </c>
      <c r="B27" s="38"/>
      <c r="C27" s="38"/>
      <c r="D27" s="38"/>
      <c r="E27" s="52">
        <v>1967</v>
      </c>
      <c r="F27" s="52">
        <v>1962</v>
      </c>
      <c r="G27" s="52">
        <v>1965</v>
      </c>
      <c r="H27" s="52">
        <v>1960</v>
      </c>
      <c r="I27" s="52">
        <v>1948</v>
      </c>
      <c r="J27" s="16">
        <v>91</v>
      </c>
      <c r="K27" s="52"/>
      <c r="L27" s="16"/>
      <c r="M27" s="16">
        <v>1926</v>
      </c>
      <c r="N27" s="23"/>
    </row>
    <row r="28" spans="1:14" x14ac:dyDescent="0.2">
      <c r="A28" s="10" t="s">
        <v>60</v>
      </c>
      <c r="B28" s="38">
        <v>61</v>
      </c>
      <c r="C28" s="38">
        <v>100</v>
      </c>
      <c r="D28" s="38">
        <v>66</v>
      </c>
      <c r="E28" s="52">
        <v>52</v>
      </c>
      <c r="F28" s="52">
        <v>93</v>
      </c>
      <c r="G28" s="52">
        <v>59</v>
      </c>
      <c r="H28" s="52">
        <v>44</v>
      </c>
      <c r="I28" s="52">
        <v>48</v>
      </c>
      <c r="J28" s="16">
        <v>147</v>
      </c>
      <c r="K28" s="52">
        <v>80</v>
      </c>
      <c r="L28" s="16">
        <v>378</v>
      </c>
      <c r="M28" s="16">
        <v>148</v>
      </c>
      <c r="N28" s="16">
        <v>1800</v>
      </c>
    </row>
    <row r="29" spans="1:14" ht="53.25" customHeight="1" x14ac:dyDescent="0.2">
      <c r="A29" s="10" t="s">
        <v>61</v>
      </c>
      <c r="B29" s="45" t="s">
        <v>150</v>
      </c>
      <c r="C29" s="45" t="s">
        <v>150</v>
      </c>
      <c r="D29" s="45" t="s">
        <v>108</v>
      </c>
      <c r="E29" s="64" t="s">
        <v>62</v>
      </c>
      <c r="F29" s="76" t="s">
        <v>62</v>
      </c>
      <c r="G29" s="76" t="s">
        <v>65</v>
      </c>
      <c r="H29" s="76" t="s">
        <v>66</v>
      </c>
      <c r="I29" s="76" t="s">
        <v>66</v>
      </c>
      <c r="J29" s="2" t="s">
        <v>67</v>
      </c>
      <c r="K29" s="2" t="s">
        <v>64</v>
      </c>
      <c r="L29" s="2" t="s">
        <v>63</v>
      </c>
      <c r="M29" s="2" t="s">
        <v>66</v>
      </c>
      <c r="N29" s="2" t="s">
        <v>68</v>
      </c>
    </row>
    <row r="30" spans="1:14" ht="94.5" customHeight="1" x14ac:dyDescent="0.2">
      <c r="A30" s="10" t="s">
        <v>69</v>
      </c>
      <c r="B30" s="45" t="s">
        <v>70</v>
      </c>
      <c r="C30" s="45" t="s">
        <v>118</v>
      </c>
      <c r="D30" s="45" t="s">
        <v>70</v>
      </c>
      <c r="E30" s="65" t="s">
        <v>70</v>
      </c>
      <c r="F30" s="65" t="s">
        <v>70</v>
      </c>
      <c r="G30" s="65" t="s">
        <v>70</v>
      </c>
      <c r="H30" s="59" t="s">
        <v>70</v>
      </c>
      <c r="I30" s="59" t="s">
        <v>70</v>
      </c>
      <c r="J30" s="51" t="s">
        <v>161</v>
      </c>
      <c r="K30" s="51" t="s">
        <v>70</v>
      </c>
      <c r="L30" s="59" t="s">
        <v>163</v>
      </c>
      <c r="M30" s="59" t="s">
        <v>170</v>
      </c>
      <c r="N30" s="59" t="s">
        <v>167</v>
      </c>
    </row>
    <row r="31" spans="1:14" ht="63.75" x14ac:dyDescent="0.2">
      <c r="A31" s="10" t="s">
        <v>71</v>
      </c>
      <c r="B31" s="46" t="s">
        <v>73</v>
      </c>
      <c r="C31" s="46" t="s">
        <v>73</v>
      </c>
      <c r="D31" s="46" t="s">
        <v>72</v>
      </c>
      <c r="E31" s="66" t="s">
        <v>73</v>
      </c>
      <c r="F31" s="77" t="s">
        <v>73</v>
      </c>
      <c r="G31" s="77" t="s">
        <v>73</v>
      </c>
      <c r="H31" s="77" t="s">
        <v>73</v>
      </c>
      <c r="I31" s="77" t="s">
        <v>73</v>
      </c>
      <c r="J31" s="3" t="s">
        <v>75</v>
      </c>
      <c r="K31" s="3" t="s">
        <v>74</v>
      </c>
      <c r="L31" s="3" t="s">
        <v>73</v>
      </c>
      <c r="M31" s="3" t="s">
        <v>73</v>
      </c>
      <c r="N31" s="3" t="s">
        <v>73</v>
      </c>
    </row>
    <row r="32" spans="1:14" ht="119.25" customHeight="1" x14ac:dyDescent="0.2">
      <c r="A32" s="10" t="s">
        <v>76</v>
      </c>
      <c r="B32" s="45" t="s">
        <v>102</v>
      </c>
      <c r="C32" s="45" t="s">
        <v>107</v>
      </c>
      <c r="D32" s="45" t="s">
        <v>77</v>
      </c>
      <c r="E32" s="64" t="s">
        <v>78</v>
      </c>
      <c r="F32" s="76" t="s">
        <v>79</v>
      </c>
      <c r="G32" s="76" t="s">
        <v>82</v>
      </c>
      <c r="H32" s="78" t="s">
        <v>83</v>
      </c>
      <c r="I32" s="78" t="s">
        <v>84</v>
      </c>
      <c r="J32" s="6" t="s">
        <v>86</v>
      </c>
      <c r="K32" s="2" t="s">
        <v>81</v>
      </c>
      <c r="L32" s="2" t="s">
        <v>80</v>
      </c>
      <c r="M32" s="6" t="s">
        <v>85</v>
      </c>
      <c r="N32" s="6" t="s">
        <v>87</v>
      </c>
    </row>
    <row r="33" spans="1:14" ht="21" customHeight="1" x14ac:dyDescent="0.2">
      <c r="A33" s="10" t="s">
        <v>88</v>
      </c>
      <c r="B33" s="46" t="s">
        <v>89</v>
      </c>
      <c r="C33" s="46" t="s">
        <v>89</v>
      </c>
      <c r="D33" s="46" t="s">
        <v>89</v>
      </c>
      <c r="E33" s="64" t="s">
        <v>90</v>
      </c>
      <c r="F33" s="76" t="s">
        <v>89</v>
      </c>
      <c r="G33" s="76" t="s">
        <v>89</v>
      </c>
      <c r="H33" s="76" t="s">
        <v>89</v>
      </c>
      <c r="I33" s="76" t="s">
        <v>89</v>
      </c>
      <c r="J33" s="2" t="s">
        <v>89</v>
      </c>
      <c r="K33" s="2" t="s">
        <v>89</v>
      </c>
      <c r="L33" s="2" t="s">
        <v>89</v>
      </c>
      <c r="M33" s="2" t="s">
        <v>89</v>
      </c>
      <c r="N33" s="2" t="s">
        <v>89</v>
      </c>
    </row>
    <row r="34" spans="1:14" ht="25.5" x14ac:dyDescent="0.2">
      <c r="A34" s="27" t="s">
        <v>91</v>
      </c>
      <c r="B34" s="47"/>
      <c r="C34" s="47"/>
      <c r="D34" s="47"/>
      <c r="E34" s="79"/>
      <c r="F34" s="79"/>
      <c r="G34" s="79"/>
      <c r="H34" s="79"/>
      <c r="I34" s="79"/>
      <c r="J34" s="30"/>
      <c r="K34" s="30"/>
      <c r="L34" s="30"/>
      <c r="M34" s="30"/>
      <c r="N34" s="30"/>
    </row>
    <row r="35" spans="1:14" x14ac:dyDescent="0.2">
      <c r="A35" s="13"/>
      <c r="H35" s="82"/>
      <c r="J35" s="12"/>
      <c r="M35" s="12"/>
    </row>
    <row r="36" spans="1:14" x14ac:dyDescent="0.2">
      <c r="A36" s="11"/>
      <c r="B36" s="5"/>
      <c r="C36" s="5"/>
      <c r="D36" s="5"/>
      <c r="H36" s="84"/>
      <c r="J36" s="12"/>
      <c r="M36" s="12"/>
    </row>
    <row r="37" spans="1:14" x14ac:dyDescent="0.2">
      <c r="A37" s="11"/>
      <c r="H37" s="84"/>
      <c r="J37" s="12"/>
      <c r="M37" s="12"/>
    </row>
    <row r="38" spans="1:14" x14ac:dyDescent="0.2">
      <c r="A38" s="11"/>
      <c r="H38" s="84"/>
      <c r="J38" s="12"/>
      <c r="M38" s="12"/>
    </row>
    <row r="39" spans="1:14" x14ac:dyDescent="0.2">
      <c r="A39" s="11"/>
      <c r="H39" s="84"/>
      <c r="J39" s="12"/>
      <c r="M39" s="12"/>
    </row>
    <row r="40" spans="1:14" x14ac:dyDescent="0.2">
      <c r="H40" s="84"/>
      <c r="J40" s="12"/>
      <c r="M40" s="12"/>
    </row>
    <row r="41" spans="1:14" x14ac:dyDescent="0.2">
      <c r="H41" s="84"/>
    </row>
    <row r="42" spans="1:14" x14ac:dyDescent="0.2">
      <c r="H42" s="84"/>
    </row>
    <row r="43" spans="1:14" x14ac:dyDescent="0.2">
      <c r="H43" s="84"/>
    </row>
  </sheetData>
  <phoneticPr fontId="0" type="noConversion"/>
  <printOptions horizontalCentered="1" verticalCentered="1"/>
  <pageMargins left="0.25" right="0.25" top="0.88" bottom="0.75" header="0.55000000000000004" footer="0.5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WB GMA MTP</vt:lpstr>
      <vt:lpstr>'WB GMA MTP'!Print_Area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W Gniotek</dc:creator>
  <cp:keywords/>
  <dc:description/>
  <cp:lastModifiedBy>Doris Scipio</cp:lastModifiedBy>
  <cp:revision/>
  <cp:lastPrinted>2023-10-10T19:49:58Z</cp:lastPrinted>
  <dcterms:created xsi:type="dcterms:W3CDTF">2006-03-21T19:43:53Z</dcterms:created>
  <dcterms:modified xsi:type="dcterms:W3CDTF">2023-12-13T17:30:25Z</dcterms:modified>
  <cp:category/>
  <cp:contentStatus/>
</cp:coreProperties>
</file>