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https://lindyo365-my.sharepoint.com/personal/dscipio_comehometolindy_com/Documents/Desktop/"/>
    </mc:Choice>
  </mc:AlternateContent>
  <xr:revisionPtr revIDLastSave="1" documentId="8_{6D0E61B3-CDB4-4087-A8A9-47B2A5F48AE9}" xr6:coauthVersionLast="47" xr6:coauthVersionMax="47" xr10:uidLastSave="{270514F5-9F20-4B60-B70C-40F9BD0B11B5}"/>
  <bookViews>
    <workbookView xWindow="-120" yWindow="-120" windowWidth="29040" windowHeight="15840" xr2:uid="{00000000-000D-0000-FFFF-FFFF00000000}"/>
  </bookViews>
  <sheets>
    <sheet name="Market Survey" sheetId="6" r:id="rId1"/>
  </sheets>
  <externalReferences>
    <externalReference r:id="rId2"/>
    <externalReference r:id="rId3"/>
  </externalReferences>
  <definedNames>
    <definedName name="_xlnm.Print_Area" localSheetId="0">'Market Survey'!$A$1:$D$33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6" l="1"/>
  <c r="E27" i="6"/>
  <c r="E26" i="6"/>
  <c r="D28" i="6"/>
  <c r="D27" i="6"/>
  <c r="D26" i="6"/>
  <c r="D22" i="6"/>
  <c r="D21" i="6"/>
  <c r="D20" i="6"/>
  <c r="D15" i="6"/>
  <c r="D14" i="6"/>
  <c r="D13" i="6"/>
  <c r="D10" i="6"/>
  <c r="D9" i="6"/>
  <c r="D8" i="6"/>
  <c r="D7" i="6"/>
  <c r="D6" i="6"/>
  <c r="G26" i="6"/>
  <c r="G24" i="6"/>
  <c r="G23" i="6"/>
  <c r="G22" i="6"/>
  <c r="G21" i="6"/>
  <c r="G20" i="6"/>
  <c r="G17" i="6"/>
  <c r="G16" i="6"/>
  <c r="G15" i="6"/>
  <c r="G14" i="6"/>
  <c r="G13" i="6"/>
  <c r="G10" i="6"/>
  <c r="G9" i="6"/>
  <c r="G8" i="6"/>
  <c r="G7" i="6"/>
  <c r="G6" i="6"/>
  <c r="F30" i="6"/>
  <c r="F26" i="6"/>
  <c r="F7" i="6"/>
  <c r="F8" i="6"/>
</calcChain>
</file>

<file path=xl/sharedStrings.xml><?xml version="1.0" encoding="utf-8"?>
<sst xmlns="http://schemas.openxmlformats.org/spreadsheetml/2006/main" count="164" uniqueCount="114">
  <si>
    <t>1 Bedroom</t>
  </si>
  <si>
    <t>2 Bedroom</t>
  </si>
  <si>
    <t>3 Bedroom</t>
  </si>
  <si>
    <t>Sq. Ft.</t>
  </si>
  <si>
    <t>Occupancy</t>
  </si>
  <si>
    <t>Specials</t>
  </si>
  <si>
    <t>Rents</t>
  </si>
  <si>
    <t>Amenities</t>
  </si>
  <si>
    <t>Property Age</t>
  </si>
  <si>
    <t># of Units</t>
  </si>
  <si>
    <t>Pet Policy</t>
  </si>
  <si>
    <t>Price per Sq. Ft.</t>
  </si>
  <si>
    <t>None</t>
  </si>
  <si>
    <t>Utilities</t>
  </si>
  <si>
    <t>Renewal Specials</t>
  </si>
  <si>
    <t>No Specials</t>
  </si>
  <si>
    <t>No specials</t>
  </si>
  <si>
    <t>n/a</t>
  </si>
  <si>
    <t>Studio</t>
  </si>
  <si>
    <t xml:space="preserve">Studio </t>
  </si>
  <si>
    <t xml:space="preserve">None </t>
  </si>
  <si>
    <t>215-242-4235</t>
  </si>
  <si>
    <t>265 W. Mt. Pleas. Ave.</t>
  </si>
  <si>
    <t>Philadelphia, PA 19119</t>
  </si>
  <si>
    <t>Lindy</t>
  </si>
  <si>
    <t>Galman</t>
  </si>
  <si>
    <t>a/c in units, garbage disposal, dishwasher, cable ready, d/r ceiling fans</t>
  </si>
  <si>
    <t>cats only</t>
  </si>
  <si>
    <t>Canterbury</t>
  </si>
  <si>
    <t>Pelham Park</t>
  </si>
  <si>
    <t>Upsal Gardens</t>
  </si>
  <si>
    <t>246 W. Upsal Street</t>
  </si>
  <si>
    <t>Philadelphia, Pa 19119</t>
  </si>
  <si>
    <t>229 W. Upsal Street</t>
  </si>
  <si>
    <t>33 E. Roumfort Road</t>
  </si>
  <si>
    <t>Real Properties</t>
  </si>
  <si>
    <t>A/C units; w/d (in some
 units); ref, range, d/w (in 2BR), micro, indiv. Climate control; window treats; cable and FiOS ready; off-street parking (fee and free); h/w parquet floors</t>
  </si>
  <si>
    <t>2 BDs only; garages; g/d; central air/heat; w/d hook up; carpet; spacious closets; e/I kit; window treats; off-street parking; cable; micro; ref, range</t>
  </si>
  <si>
    <t>cats allowed</t>
  </si>
  <si>
    <t>Mt. Airy</t>
  </si>
  <si>
    <t>Leasing Center</t>
  </si>
  <si>
    <t>cats $100 fee; dogs $200 fee (interview req.)</t>
  </si>
  <si>
    <t>h/w floors, high ceilings, spacious closets, off-street parking, laundry on premises, pool</t>
  </si>
  <si>
    <t>Landlord pays gas heat, h/w, gas cooking, electricity, trash, sewers and c/w. Resident pays a $300 per unit a/c fee.</t>
  </si>
  <si>
    <t xml:space="preserve">Landlord pays c/w. Resident pays gas heat, h/w, gas cooking, electric and a/c. </t>
  </si>
  <si>
    <t>2 Bed 2 Baths</t>
  </si>
  <si>
    <t>GY Properties</t>
  </si>
  <si>
    <t>215-844-1500</t>
  </si>
  <si>
    <t>Sedgwick Gardens</t>
  </si>
  <si>
    <t>440 W. Sedgwick St.</t>
  </si>
  <si>
    <t xml:space="preserve">Resident pays gas heat, 
h/w, gas cooking, and electricity.  Landlord pays c/w. </t>
  </si>
  <si>
    <t>a/c in units, garbage
 disposal, s/s dishwasher and over the range microwave, indiv. controlled thermostat, fitness center</t>
  </si>
  <si>
    <t>265 Flats</t>
  </si>
  <si>
    <t>215-795-4377</t>
  </si>
  <si>
    <t>215-631-3268</t>
  </si>
  <si>
    <t>Cottage</t>
  </si>
  <si>
    <t>Physical Property Shop</t>
  </si>
  <si>
    <t>215-843-6211</t>
  </si>
  <si>
    <t xml:space="preserve">Cloverly Park </t>
  </si>
  <si>
    <t>437-445 W School House Lane</t>
  </si>
  <si>
    <t>Philadelphia, Pa 19144</t>
  </si>
  <si>
    <t>Quaker Group</t>
  </si>
  <si>
    <t>Queens Lane Manor</t>
  </si>
  <si>
    <t xml:space="preserve">2809 W Queens Lane </t>
  </si>
  <si>
    <t>Philadelphia, Pa 19129</t>
  </si>
  <si>
    <t xml:space="preserve">Cresheim Valley </t>
  </si>
  <si>
    <t>7200 Cresheim Rd</t>
  </si>
  <si>
    <t>215-254-1100</t>
  </si>
  <si>
    <t>411-510</t>
  </si>
  <si>
    <t>520-635</t>
  </si>
  <si>
    <t>Cats permitted; 
$300 non-ref pet fee; $25/mo. for cat</t>
  </si>
  <si>
    <t xml:space="preserve">Landlord pays gas heat, h/w, gas cooking, electricity, trash, sewer, snow removal and c/w. </t>
  </si>
  <si>
    <t>Hot water/trash/snow removal</t>
  </si>
  <si>
    <t>425-475</t>
  </si>
  <si>
    <t>550-650</t>
  </si>
  <si>
    <t>24 hour maintenance/Recently renovated studio/one bedroom apartments featuring open layouts/exceptional closet space Open kitchens with stainless steel appliances and dining areas Ceramic tile baths with full body jets, hand spray and rain style shower head Individually controlled heating and cooling in every room with energy efficient double pane windows Washer and dryer in each apartment Laundry and Dry Cleaning drop-off service available</t>
  </si>
  <si>
    <t xml:space="preserve">SBG Management </t>
  </si>
  <si>
    <t>$1850-$2000</t>
  </si>
  <si>
    <t>Cats &amp; Dogs permitted; 
$500 non-ref pet fee; $25/mo. for cat-$25/mo. for dog</t>
  </si>
  <si>
    <t xml:space="preserve">Resident pay all utilities </t>
  </si>
  <si>
    <t>Smoke free building/ w/d in units a/c units balconies/ d/w fire place ceiling fans high speed internet access laundry building controlled access/ street parking/unassigned parking</t>
  </si>
  <si>
    <t>$1,665-$1,935</t>
  </si>
  <si>
    <t>$1.74-$2.02</t>
  </si>
  <si>
    <t>2023 Comparables</t>
  </si>
  <si>
    <t xml:space="preserve">   215-254-1100</t>
  </si>
  <si>
    <t>$1220-$1245</t>
  </si>
  <si>
    <t xml:space="preserve">215-449-9529 </t>
  </si>
  <si>
    <t>Cats and dogs permitted; 
$300 non-ref pet fee; $30 monthly fee</t>
  </si>
  <si>
    <t>$2.20-$2.31</t>
  </si>
  <si>
    <t>Waiving application fees and reduced move in costs for move-ins within 7 days'</t>
  </si>
  <si>
    <t>$1,100-$1,185</t>
  </si>
  <si>
    <t>$1,215-$1,330</t>
  </si>
  <si>
    <t>$2.68-$2.32</t>
  </si>
  <si>
    <t>$2.34-$2.09</t>
  </si>
  <si>
    <t>$1,095-$1,120</t>
  </si>
  <si>
    <t>$2.57-$2.35</t>
  </si>
  <si>
    <t>$2.21-$1.91</t>
  </si>
  <si>
    <t>$1.42-$1.54</t>
  </si>
  <si>
    <t>refused to provide</t>
  </si>
  <si>
    <t>Sedgwick Terrace</t>
  </si>
  <si>
    <t>$500 off select units</t>
  </si>
  <si>
    <t>540 W. Sedgwick St.</t>
  </si>
  <si>
    <t>$824-$1074</t>
  </si>
  <si>
    <t>$1,195-1,445</t>
  </si>
  <si>
    <t>$2.16-$2.82</t>
  </si>
  <si>
    <t>$1.78-2.15</t>
  </si>
  <si>
    <t xml:space="preserve">Resident pays cooking gas, hot water and electric </t>
  </si>
  <si>
    <t>moden kitchens/stainless steel,h/w floors private balcony/patio, laundry on site</t>
  </si>
  <si>
    <t>Cats and dogs permitted; $300 non-ref pet fee; $15/mo. for cat; $25/mo. for dog</t>
  </si>
  <si>
    <t>$1,805-$1,900</t>
  </si>
  <si>
    <t>$1,753-$1,809</t>
  </si>
  <si>
    <t>2 months free with 14 month lease</t>
  </si>
  <si>
    <t>$1,250-$1,500</t>
  </si>
  <si>
    <t>$2.01-$2.41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</si>
</sst>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Red]&quot;$&quot;#,##0.00"/>
    <numFmt numFmtId="166" formatCode="&quot;$&quot;#,##0.00"/>
    <numFmt numFmtId="167" formatCode="&quot;$&quot;#,##0;[Red]&quot;$&quot;#,##0"/>
  </numFmts>
  <fonts count="16" x14ac:knownFonts="1">
    <font>
      <sz val="10"/>
      <name val="Arial"/>
    </font>
    <font>
      <sz val="10"/>
      <name val="Arial"/>
      <family val="2"/>
    </font>
    <font>
      <b/>
      <u/>
      <sz val="10"/>
      <name val="Calibri"/>
      <family val="2"/>
      <scheme val="minor"/>
    </font>
    <font>
      <sz val="10"/>
      <name val="Calibri"/>
      <family val="2"/>
      <scheme val="minor"/>
    </font>
    <font>
      <b/>
      <sz val="10"/>
      <name val="Calibri"/>
      <family val="2"/>
      <scheme val="minor"/>
    </font>
    <font>
      <sz val="10"/>
      <color theme="1"/>
      <name val="Calibri"/>
      <family val="2"/>
      <scheme val="minor"/>
    </font>
    <font>
      <sz val="10"/>
      <color rgb="FF222222"/>
      <name val="Calibri"/>
      <family val="2"/>
      <scheme val="minor"/>
    </font>
    <font>
      <i/>
      <sz val="10"/>
      <name val="Calibri"/>
      <family val="2"/>
      <scheme val="minor"/>
    </font>
    <font>
      <b/>
      <sz val="11"/>
      <color theme="1"/>
      <name val="Calibri"/>
      <family val="2"/>
      <scheme val="minor"/>
    </font>
    <font>
      <b/>
      <sz val="12"/>
      <name val="Calibri"/>
      <family val="2"/>
      <scheme val="minor"/>
    </font>
    <font>
      <b/>
      <sz val="11"/>
      <name val="Calibri"/>
      <family val="2"/>
      <scheme val="minor"/>
    </font>
    <font>
      <sz val="10"/>
      <color rgb="FFFF0000"/>
      <name val="Calibri"/>
      <family val="2"/>
      <scheme val="minor"/>
    </font>
    <font>
      <b/>
      <sz val="10"/>
      <color rgb="FF000000"/>
      <name val="Calibri"/>
      <family val="2"/>
    </font>
    <font>
      <sz val="10"/>
      <color rgb="FF000000"/>
      <name val="Calibri"/>
      <family val="2"/>
    </font>
    <font>
      <b/>
      <u/>
      <sz val="10"/>
      <color rgb="FF000000"/>
      <name val="Calibri"/>
      <family val="2"/>
    </font>
    <font>
      <i/>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
      <patternFill patternType="solid">
        <fgColor rgb="FFBFBFB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72">
    <xf numFmtId="0" fontId="0" fillId="0" borderId="0" xfId="0"/>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22" fontId="3" fillId="0" borderId="0" xfId="0" applyNumberFormat="1" applyFont="1" applyAlignment="1">
      <alignment horizontal="center" vertic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8"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0" fontId="5" fillId="2" borderId="1" xfId="2" applyNumberFormat="1" applyFont="1" applyFill="1" applyBorder="1" applyAlignment="1">
      <alignment horizontal="center" vertical="center"/>
    </xf>
    <xf numFmtId="6"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7" fillId="0" borderId="0" xfId="0" applyFont="1" applyAlignment="1">
      <alignment horizontal="center" vertical="center"/>
    </xf>
    <xf numFmtId="166" fontId="3" fillId="2" borderId="1" xfId="1"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66" fontId="11" fillId="2" borderId="1" xfId="1" applyNumberFormat="1" applyFont="1" applyFill="1" applyBorder="1" applyAlignment="1">
      <alignment horizontal="center" vertical="center"/>
    </xf>
    <xf numFmtId="0" fontId="11" fillId="2" borderId="1" xfId="0" applyFont="1" applyFill="1" applyBorder="1" applyAlignment="1">
      <alignment horizontal="center" vertical="center"/>
    </xf>
    <xf numFmtId="8" fontId="11" fillId="2"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5"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3" fillId="4" borderId="2" xfId="0" applyFont="1" applyFill="1" applyBorder="1" applyAlignment="1">
      <alignment horizontal="center" vertical="center"/>
    </xf>
    <xf numFmtId="6" fontId="3"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8" fontId="3" fillId="4" borderId="2" xfId="0" applyNumberFormat="1" applyFont="1" applyFill="1" applyBorder="1" applyAlignment="1">
      <alignment horizontal="center" vertical="center"/>
    </xf>
    <xf numFmtId="10" fontId="3" fillId="4" borderId="2"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12"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14" fillId="5" borderId="1" xfId="0" applyFont="1" applyFill="1" applyBorder="1" applyAlignment="1">
      <alignment horizontal="center" vertical="center"/>
    </xf>
    <xf numFmtId="10" fontId="13" fillId="5"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10" fontId="3" fillId="2" borderId="1" xfId="2" applyNumberFormat="1" applyFont="1" applyFill="1" applyBorder="1" applyAlignment="1">
      <alignment horizontal="center" vertical="center"/>
    </xf>
    <xf numFmtId="0" fontId="8" fillId="3"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6" fontId="5" fillId="2" borderId="3"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8" fontId="5" fillId="2" borderId="3" xfId="0" applyNumberFormat="1" applyFont="1" applyFill="1" applyBorder="1" applyAlignment="1">
      <alignment horizontal="center" vertical="center"/>
    </xf>
    <xf numFmtId="10" fontId="5" fillId="2" borderId="3" xfId="2"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6" fontId="5" fillId="2" borderId="3"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49" fontId="5" fillId="2" borderId="1" xfId="0" applyNumberFormat="1" applyFont="1" applyFill="1" applyBorder="1" applyAlignment="1">
      <alignment horizontal="center" vertical="center"/>
    </xf>
    <xf numFmtId="166" fontId="5" fillId="2" borderId="1" xfId="0" applyNumberFormat="1" applyFont="1" applyFill="1" applyBorder="1" applyAlignment="1">
      <alignment horizontal="center" vertical="center"/>
    </xf>
    <xf numFmtId="0" fontId="5" fillId="2" borderId="1" xfId="2" applyFont="1" applyFill="1" applyBorder="1" applyAlignment="1">
      <alignment horizontal="center" vertical="center"/>
    </xf>
    <xf numFmtId="0" fontId="5" fillId="2" borderId="1" xfId="0" applyFont="1" applyFill="1" applyBorder="1" applyAlignment="1">
      <alignment horizontal="center" vertical="center" wrapText="1"/>
    </xf>
    <xf numFmtId="6" fontId="5"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5" fillId="0" borderId="0" xfId="0" applyFont="1" applyAlignment="1">
      <alignment horizontal="center" vertical="center"/>
    </xf>
    <xf numFmtId="0" fontId="5" fillId="0" borderId="0" xfId="0" applyFont="1" applyAlignment="1">
      <alignment horizontal="center" vertical="center"/>
    </xf>
    <xf numFmtId="10" fontId="5" fillId="2" borderId="1" xfId="0" applyNumberFormat="1" applyFont="1" applyFill="1" applyBorder="1" applyAlignment="1">
      <alignment horizontal="center" vertical="center"/>
    </xf>
  </cellXfs>
  <cellStyles count="3">
    <cellStyle name="Currency" xfId="1" builtinId="4"/>
    <cellStyle name="Normal" xfId="0" builtinId="0"/>
    <cellStyle name="Normal 2" xfId="2" xr:uid="{C431C534-3EE0-4240-9061-3B0064527D5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Copy%20of%20Willow%20Bend%20Gardens%20of%20Mt.%20Airy%20Mt.%20Airy%20Place%20Comps%2011.27.2023.xlsx" TargetMode="External"/><Relationship Id="rId1" Type="http://schemas.openxmlformats.org/officeDocument/2006/relationships/externalLinkPath" Target="/personal/rgreen_comehometolindy_com/Documents/Desktop/Copy%20of%20Willow%20Bend%20Gardens%20of%20Mt.%20Airy%20Mt.%20Airy%20Place%20Comps%2011.27.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Willow%20Bend%20Gardens%20of%20Mt.%20Airy%20Mt.%20Airy%20Place%20Comps%2010.31.2023.xlsx" TargetMode="External"/><Relationship Id="rId1" Type="http://schemas.openxmlformats.org/officeDocument/2006/relationships/externalLinkPath" Target="/personal/rgreen_comehometolindy_com/Documents/Desktop/Willow%20Bend%20Gardens%20of%20Mt.%20Airy%20Mt.%20Airy%20Place%20Comps%2010.3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ow r="6">
          <cell r="F6" t="str">
            <v>$989-$1289</v>
          </cell>
        </row>
        <row r="8">
          <cell r="F8" t="str">
            <v>$1,338-$1,444</v>
          </cell>
        </row>
        <row r="9">
          <cell r="F9" t="str">
            <v>$1,352-$1,811</v>
          </cell>
        </row>
        <row r="10">
          <cell r="F10" t="str">
            <v>n/a</v>
          </cell>
        </row>
        <row r="11">
          <cell r="F11" t="str">
            <v>n/a</v>
          </cell>
        </row>
        <row r="13">
          <cell r="F13">
            <v>500</v>
          </cell>
        </row>
        <row r="15">
          <cell r="F15">
            <v>625</v>
          </cell>
        </row>
        <row r="16">
          <cell r="F16">
            <v>900</v>
          </cell>
        </row>
        <row r="20">
          <cell r="F20" t="str">
            <v>$1.98-$2.58</v>
          </cell>
        </row>
        <row r="22">
          <cell r="F22" t="str">
            <v>$2.14-$2.31</v>
          </cell>
        </row>
        <row r="23">
          <cell r="F23" t="str">
            <v>$1.50-$2.01</v>
          </cell>
        </row>
        <row r="26">
          <cell r="F26">
            <v>0.92310000000000003</v>
          </cell>
          <cell r="J26">
            <v>0.97919999999999996</v>
          </cell>
        </row>
        <row r="27">
          <cell r="F27">
            <v>1967</v>
          </cell>
          <cell r="J27">
            <v>1948</v>
          </cell>
        </row>
        <row r="28">
          <cell r="F28">
            <v>52</v>
          </cell>
          <cell r="J28">
            <v>48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ow r="6">
          <cell r="E6" t="str">
            <v>n/a</v>
          </cell>
          <cell r="J6"/>
        </row>
        <row r="8">
          <cell r="J8"/>
        </row>
        <row r="9">
          <cell r="J9" t="str">
            <v>$1,753-$1,809</v>
          </cell>
        </row>
        <row r="10">
          <cell r="J10"/>
        </row>
        <row r="11">
          <cell r="J11"/>
        </row>
        <row r="13">
          <cell r="J13"/>
        </row>
        <row r="15">
          <cell r="J15"/>
        </row>
        <row r="16">
          <cell r="J16">
            <v>747</v>
          </cell>
        </row>
        <row r="17">
          <cell r="J17"/>
        </row>
        <row r="18">
          <cell r="J18"/>
        </row>
        <row r="20">
          <cell r="J20"/>
        </row>
        <row r="22">
          <cell r="J22"/>
        </row>
        <row r="23">
          <cell r="J23">
            <v>2.34</v>
          </cell>
        </row>
        <row r="24">
          <cell r="J24"/>
        </row>
        <row r="25">
          <cell r="J25"/>
        </row>
        <row r="26">
          <cell r="J26">
            <v>0.97919999999999996</v>
          </cell>
          <cell r="M26">
            <v>0.98</v>
          </cell>
        </row>
        <row r="30">
          <cell r="M30" t="str">
            <v>1 month free + flat screen tv with excellent credit and 12 month lease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7"/>
  </sheetPr>
  <dimension ref="A1:J42"/>
  <sheetViews>
    <sheetView tabSelected="1" zoomScale="90" zoomScaleNormal="90" zoomScaleSheetLayoutView="100" workbookViewId="0">
      <pane xSplit="1" topLeftCell="B1" activePane="topRight" state="frozen"/>
      <selection pane="topRight" activeCell="C30" sqref="C30"/>
    </sheetView>
  </sheetViews>
  <sheetFormatPr defaultColWidth="9.140625" defaultRowHeight="12.75" x14ac:dyDescent="0.2"/>
  <cols>
    <col min="1" max="1" width="17.85546875" style="5" customWidth="1"/>
    <col min="2" max="2" width="21.42578125" style="5" customWidth="1"/>
    <col min="3" max="3" width="19.42578125" style="5" customWidth="1"/>
    <col min="4" max="4" width="24.28515625" style="60" customWidth="1"/>
    <col min="5" max="5" width="19.140625" style="70" customWidth="1"/>
    <col min="6" max="6" width="20.140625" style="5" customWidth="1"/>
    <col min="7" max="7" width="20.85546875" style="5" customWidth="1"/>
    <col min="8" max="8" width="27.85546875" style="5" customWidth="1"/>
    <col min="9" max="9" width="28.7109375" style="5" customWidth="1"/>
    <col min="10" max="10" width="24.28515625" style="5" customWidth="1"/>
    <col min="11" max="16384" width="9.140625" style="5"/>
  </cols>
  <sheetData>
    <row r="1" spans="1:10" ht="21.75" customHeight="1" x14ac:dyDescent="0.2">
      <c r="A1" s="10" t="s">
        <v>83</v>
      </c>
      <c r="B1" s="36" t="s">
        <v>48</v>
      </c>
      <c r="C1" s="43" t="s">
        <v>99</v>
      </c>
      <c r="D1" s="49" t="s">
        <v>52</v>
      </c>
      <c r="E1" s="11" t="s">
        <v>28</v>
      </c>
      <c r="F1" s="11" t="s">
        <v>29</v>
      </c>
      <c r="G1" s="11" t="s">
        <v>30</v>
      </c>
      <c r="H1" s="11" t="s">
        <v>58</v>
      </c>
      <c r="I1" s="11" t="s">
        <v>62</v>
      </c>
      <c r="J1" s="11" t="s">
        <v>65</v>
      </c>
    </row>
    <row r="2" spans="1:10" ht="14.25" customHeight="1" x14ac:dyDescent="0.2">
      <c r="A2" s="22"/>
      <c r="B2" s="37" t="s">
        <v>49</v>
      </c>
      <c r="C2" s="44" t="s">
        <v>101</v>
      </c>
      <c r="D2" s="50" t="s">
        <v>22</v>
      </c>
      <c r="E2" s="8" t="s">
        <v>34</v>
      </c>
      <c r="F2" s="8" t="s">
        <v>33</v>
      </c>
      <c r="G2" s="7" t="s">
        <v>31</v>
      </c>
      <c r="H2" s="7" t="s">
        <v>59</v>
      </c>
      <c r="I2" s="7" t="s">
        <v>63</v>
      </c>
      <c r="J2" s="7" t="s">
        <v>66</v>
      </c>
    </row>
    <row r="3" spans="1:10" ht="24" customHeight="1" x14ac:dyDescent="0.2">
      <c r="A3" s="23" t="s">
        <v>39</v>
      </c>
      <c r="B3" s="37" t="s">
        <v>23</v>
      </c>
      <c r="C3" s="44" t="s">
        <v>23</v>
      </c>
      <c r="D3" s="50" t="s">
        <v>23</v>
      </c>
      <c r="E3" s="9" t="s">
        <v>23</v>
      </c>
      <c r="F3" s="9" t="s">
        <v>23</v>
      </c>
      <c r="G3" s="9" t="s">
        <v>32</v>
      </c>
      <c r="H3" s="9" t="s">
        <v>60</v>
      </c>
      <c r="I3" s="9" t="s">
        <v>64</v>
      </c>
      <c r="J3" s="9" t="s">
        <v>32</v>
      </c>
    </row>
    <row r="4" spans="1:10" ht="32.1" customHeight="1" x14ac:dyDescent="0.2">
      <c r="A4" s="22" t="s">
        <v>40</v>
      </c>
      <c r="B4" s="37" t="s">
        <v>21</v>
      </c>
      <c r="C4" s="44" t="s">
        <v>21</v>
      </c>
      <c r="D4" s="50" t="s">
        <v>53</v>
      </c>
      <c r="E4" s="8" t="s">
        <v>54</v>
      </c>
      <c r="F4" s="8" t="s">
        <v>47</v>
      </c>
      <c r="G4" s="7" t="s">
        <v>57</v>
      </c>
      <c r="H4" s="7" t="s">
        <v>67</v>
      </c>
      <c r="I4" s="21" t="s">
        <v>84</v>
      </c>
      <c r="J4" s="7" t="s">
        <v>86</v>
      </c>
    </row>
    <row r="5" spans="1:10" ht="32.1" customHeight="1" x14ac:dyDescent="0.2">
      <c r="A5" s="24" t="s">
        <v>6</v>
      </c>
      <c r="B5" s="37" t="s">
        <v>24</v>
      </c>
      <c r="C5" s="44" t="s">
        <v>24</v>
      </c>
      <c r="D5" s="51" t="s">
        <v>25</v>
      </c>
      <c r="E5" s="61" t="s">
        <v>25</v>
      </c>
      <c r="F5" s="12" t="s">
        <v>46</v>
      </c>
      <c r="G5" s="12" t="s">
        <v>35</v>
      </c>
      <c r="H5" s="1" t="s">
        <v>61</v>
      </c>
      <c r="I5" s="12" t="s">
        <v>61</v>
      </c>
      <c r="J5" s="1" t="s">
        <v>76</v>
      </c>
    </row>
    <row r="6" spans="1:10" x14ac:dyDescent="0.2">
      <c r="A6" s="1" t="s">
        <v>18</v>
      </c>
      <c r="B6" s="37" t="s">
        <v>17</v>
      </c>
      <c r="C6" s="44" t="s">
        <v>102</v>
      </c>
      <c r="D6" s="52" t="str">
        <f>'[1]WB GMA MTP'!$F$6</f>
        <v>$989-$1289</v>
      </c>
      <c r="E6" s="62"/>
      <c r="F6" s="20"/>
      <c r="G6" s="20">
        <f>'[2]WB GMA MTP'!$J$6</f>
        <v>0</v>
      </c>
      <c r="H6" s="20" t="s">
        <v>90</v>
      </c>
      <c r="I6" s="18" t="s">
        <v>94</v>
      </c>
      <c r="J6" s="34"/>
    </row>
    <row r="7" spans="1:10" x14ac:dyDescent="0.2">
      <c r="A7" s="1" t="s">
        <v>0</v>
      </c>
      <c r="B7" s="37" t="s">
        <v>112</v>
      </c>
      <c r="C7" s="44" t="s">
        <v>17</v>
      </c>
      <c r="D7" s="53" t="str">
        <f>'[1]WB GMA MTP'!$F$8</f>
        <v>$1,338-$1,444</v>
      </c>
      <c r="E7" s="63"/>
      <c r="F7" s="20" t="str">
        <f ca="1">'Market Survey'!$F$7</f>
        <v>$1,250-$1,475</v>
      </c>
      <c r="G7" s="19">
        <f>'[2]WB GMA MTP'!$J$8</f>
        <v>0</v>
      </c>
      <c r="H7" s="20" t="s">
        <v>91</v>
      </c>
      <c r="I7" s="18" t="s">
        <v>85</v>
      </c>
      <c r="J7" s="32"/>
    </row>
    <row r="8" spans="1:10" x14ac:dyDescent="0.2">
      <c r="A8" s="1" t="s">
        <v>1</v>
      </c>
      <c r="B8" s="37" t="s">
        <v>81</v>
      </c>
      <c r="C8" s="44" t="s">
        <v>103</v>
      </c>
      <c r="D8" s="53" t="str">
        <f>'[1]WB GMA MTP'!$F$9</f>
        <v>$1,352-$1,811</v>
      </c>
      <c r="E8" s="63" t="s">
        <v>110</v>
      </c>
      <c r="F8" s="19">
        <f ca="1">'Market Survey'!$F$8</f>
        <v>1780</v>
      </c>
      <c r="G8" s="19" t="str">
        <f>'[2]WB GMA MTP'!$J$9</f>
        <v>$1,753-$1,809</v>
      </c>
      <c r="H8" s="12" t="s">
        <v>17</v>
      </c>
      <c r="I8" s="18">
        <v>1460</v>
      </c>
      <c r="J8" s="18">
        <v>1700</v>
      </c>
    </row>
    <row r="9" spans="1:10" x14ac:dyDescent="0.2">
      <c r="A9" s="1" t="s">
        <v>45</v>
      </c>
      <c r="B9" s="37" t="s">
        <v>17</v>
      </c>
      <c r="C9" s="44" t="s">
        <v>17</v>
      </c>
      <c r="D9" s="53" t="str">
        <f>'[1]WB GMA MTP'!$F$10</f>
        <v>n/a</v>
      </c>
      <c r="E9" s="2"/>
      <c r="F9" s="30" t="s">
        <v>109</v>
      </c>
      <c r="G9" s="18">
        <f>'[2]WB GMA MTP'!$J$10</f>
        <v>0</v>
      </c>
      <c r="H9" s="12" t="s">
        <v>17</v>
      </c>
      <c r="I9" s="12" t="s">
        <v>17</v>
      </c>
      <c r="J9" s="32"/>
    </row>
    <row r="10" spans="1:10" x14ac:dyDescent="0.2">
      <c r="A10" s="1" t="s">
        <v>2</v>
      </c>
      <c r="B10" s="37" t="s">
        <v>17</v>
      </c>
      <c r="C10" s="44" t="s">
        <v>17</v>
      </c>
      <c r="D10" s="53" t="str">
        <f>'[1]WB GMA MTP'!$F$11</f>
        <v>n/a</v>
      </c>
      <c r="E10" s="2" t="s">
        <v>17</v>
      </c>
      <c r="F10" s="12"/>
      <c r="G10" s="29">
        <f>'[2]WB GMA MTP'!$J$11</f>
        <v>0</v>
      </c>
      <c r="H10" s="12" t="s">
        <v>17</v>
      </c>
      <c r="I10" s="12" t="s">
        <v>17</v>
      </c>
      <c r="J10" s="12" t="s">
        <v>77</v>
      </c>
    </row>
    <row r="11" spans="1:10" x14ac:dyDescent="0.2">
      <c r="A11" s="1" t="s">
        <v>55</v>
      </c>
      <c r="B11" s="38">
        <v>2400</v>
      </c>
      <c r="C11" s="44"/>
      <c r="D11" s="53"/>
      <c r="E11" s="2"/>
      <c r="F11" s="12"/>
      <c r="G11" s="31"/>
      <c r="H11" s="32"/>
      <c r="I11" s="32"/>
      <c r="J11" s="32"/>
    </row>
    <row r="12" spans="1:10" x14ac:dyDescent="0.2">
      <c r="A12" s="24" t="s">
        <v>3</v>
      </c>
      <c r="B12" s="39"/>
      <c r="C12" s="45"/>
      <c r="D12" s="51"/>
      <c r="E12" s="2"/>
      <c r="F12" s="12"/>
      <c r="G12" s="32"/>
      <c r="H12" s="32"/>
      <c r="I12" s="32"/>
      <c r="J12" s="32"/>
    </row>
    <row r="13" spans="1:10" x14ac:dyDescent="0.2">
      <c r="A13" s="1" t="s">
        <v>18</v>
      </c>
      <c r="B13" s="37"/>
      <c r="C13" s="44">
        <v>380</v>
      </c>
      <c r="D13" s="51">
        <f>'[1]WB GMA MTP'!$F$13</f>
        <v>500</v>
      </c>
      <c r="E13" s="2"/>
      <c r="F13" s="12"/>
      <c r="G13" s="12">
        <f>'[2]WB GMA MTP'!$J$13</f>
        <v>0</v>
      </c>
      <c r="H13" s="12" t="s">
        <v>68</v>
      </c>
      <c r="I13" s="12" t="s">
        <v>73</v>
      </c>
      <c r="J13" s="32"/>
    </row>
    <row r="14" spans="1:10" x14ac:dyDescent="0.2">
      <c r="A14" s="1" t="s">
        <v>0</v>
      </c>
      <c r="B14" s="37">
        <v>620</v>
      </c>
      <c r="C14" s="44" t="s">
        <v>17</v>
      </c>
      <c r="D14" s="51">
        <f>'[1]WB GMA MTP'!$F$15</f>
        <v>625</v>
      </c>
      <c r="E14" s="2"/>
      <c r="F14" s="12">
        <v>670</v>
      </c>
      <c r="G14" s="12">
        <f>'[2]WB GMA MTP'!$J$15</f>
        <v>0</v>
      </c>
      <c r="H14" s="12" t="s">
        <v>69</v>
      </c>
      <c r="I14" s="12" t="s">
        <v>74</v>
      </c>
      <c r="J14" s="32"/>
    </row>
    <row r="15" spans="1:10" x14ac:dyDescent="0.2">
      <c r="A15" s="1" t="s">
        <v>1</v>
      </c>
      <c r="B15" s="37">
        <v>959</v>
      </c>
      <c r="C15" s="44">
        <v>670</v>
      </c>
      <c r="D15" s="51">
        <f>'[1]WB GMA MTP'!$F$16</f>
        <v>900</v>
      </c>
      <c r="E15" s="2">
        <v>747</v>
      </c>
      <c r="F15" s="12">
        <v>953</v>
      </c>
      <c r="G15" s="12">
        <f>'[2]WB GMA MTP'!$J$16</f>
        <v>747</v>
      </c>
      <c r="H15" s="12"/>
      <c r="I15" s="12">
        <v>800</v>
      </c>
      <c r="J15" s="12">
        <v>1300</v>
      </c>
    </row>
    <row r="16" spans="1:10" x14ac:dyDescent="0.2">
      <c r="A16" s="1" t="s">
        <v>45</v>
      </c>
      <c r="B16" s="37"/>
      <c r="C16" s="44"/>
      <c r="D16" s="51"/>
      <c r="E16" s="2"/>
      <c r="F16" s="12"/>
      <c r="G16" s="12">
        <f>'[2]WB GMA MTP'!$J$17</f>
        <v>0</v>
      </c>
      <c r="H16" s="32"/>
      <c r="I16" s="32"/>
      <c r="J16" s="32"/>
    </row>
    <row r="17" spans="1:10" x14ac:dyDescent="0.2">
      <c r="A17" s="1" t="s">
        <v>2</v>
      </c>
      <c r="B17" s="37" t="s">
        <v>17</v>
      </c>
      <c r="C17" s="44" t="s">
        <v>17</v>
      </c>
      <c r="D17" s="51"/>
      <c r="E17" s="2"/>
      <c r="F17" s="12"/>
      <c r="G17" s="12">
        <f>'[2]WB GMA MTP'!$J$18</f>
        <v>0</v>
      </c>
      <c r="H17" s="32"/>
      <c r="I17" s="32"/>
      <c r="J17" s="12">
        <v>1300</v>
      </c>
    </row>
    <row r="18" spans="1:10" x14ac:dyDescent="0.2">
      <c r="A18" s="1" t="s">
        <v>55</v>
      </c>
      <c r="B18" s="37">
        <v>1250</v>
      </c>
      <c r="C18" s="44"/>
      <c r="D18" s="54" t="s">
        <v>17</v>
      </c>
      <c r="E18" s="2"/>
      <c r="F18" s="12"/>
      <c r="G18" s="32"/>
      <c r="H18" s="32"/>
      <c r="I18" s="32"/>
      <c r="J18" s="32"/>
    </row>
    <row r="19" spans="1:10" x14ac:dyDescent="0.2">
      <c r="A19" s="24" t="s">
        <v>11</v>
      </c>
      <c r="B19" s="39"/>
      <c r="C19" s="45"/>
      <c r="D19" s="54"/>
      <c r="E19" s="2"/>
      <c r="F19" s="12"/>
      <c r="G19" s="32"/>
      <c r="H19" s="32"/>
      <c r="I19" s="32"/>
      <c r="J19" s="32"/>
    </row>
    <row r="20" spans="1:10" x14ac:dyDescent="0.2">
      <c r="A20" s="1" t="s">
        <v>19</v>
      </c>
      <c r="B20" s="37"/>
      <c r="C20" s="44" t="s">
        <v>104</v>
      </c>
      <c r="D20" s="55" t="str">
        <f>'[1]WB GMA MTP'!$F$20</f>
        <v>$1.98-$2.58</v>
      </c>
      <c r="E20" s="2"/>
      <c r="F20" s="12"/>
      <c r="G20" s="13">
        <f>'[2]WB GMA MTP'!$J$20</f>
        <v>0</v>
      </c>
      <c r="H20" s="12" t="s">
        <v>92</v>
      </c>
      <c r="I20" s="12" t="s">
        <v>95</v>
      </c>
      <c r="J20" s="13">
        <v>1.31</v>
      </c>
    </row>
    <row r="21" spans="1:10" x14ac:dyDescent="0.2">
      <c r="A21" s="1" t="s">
        <v>0</v>
      </c>
      <c r="B21" s="37" t="s">
        <v>113</v>
      </c>
      <c r="C21" s="44"/>
      <c r="D21" s="55" t="str">
        <f>'[1]WB GMA MTP'!$F$22</f>
        <v>$2.14-$2.31</v>
      </c>
      <c r="E21" s="64"/>
      <c r="F21" s="30" t="s">
        <v>88</v>
      </c>
      <c r="G21" s="30">
        <f>'[2]WB GMA MTP'!$J$22</f>
        <v>0</v>
      </c>
      <c r="H21" s="12" t="s">
        <v>93</v>
      </c>
      <c r="I21" s="12" t="s">
        <v>96</v>
      </c>
      <c r="J21" s="32"/>
    </row>
    <row r="22" spans="1:10" x14ac:dyDescent="0.2">
      <c r="A22" s="1" t="s">
        <v>1</v>
      </c>
      <c r="B22" s="37" t="s">
        <v>82</v>
      </c>
      <c r="C22" s="44" t="s">
        <v>105</v>
      </c>
      <c r="D22" s="55" t="str">
        <f>'[1]WB GMA MTP'!$F$23</f>
        <v>$1.50-$2.01</v>
      </c>
      <c r="E22" s="64"/>
      <c r="F22" s="30">
        <v>1.87</v>
      </c>
      <c r="G22" s="30">
        <f>'[2]WB GMA MTP'!$J$23</f>
        <v>2.34</v>
      </c>
      <c r="H22" s="32"/>
      <c r="I22" s="13">
        <v>1.83</v>
      </c>
      <c r="J22" s="12" t="s">
        <v>97</v>
      </c>
    </row>
    <row r="23" spans="1:10" x14ac:dyDescent="0.2">
      <c r="A23" s="1" t="s">
        <v>45</v>
      </c>
      <c r="B23" s="37"/>
      <c r="C23" s="44"/>
      <c r="D23" s="55"/>
      <c r="E23" s="64">
        <v>2.34</v>
      </c>
      <c r="G23" s="30">
        <f>'[2]WB GMA MTP'!$J$24</f>
        <v>0</v>
      </c>
      <c r="H23" s="32"/>
      <c r="I23" s="32"/>
      <c r="J23" s="32"/>
    </row>
    <row r="24" spans="1:10" x14ac:dyDescent="0.2">
      <c r="A24" s="1" t="s">
        <v>2</v>
      </c>
      <c r="B24" s="37"/>
      <c r="C24" s="44"/>
      <c r="D24" s="55"/>
      <c r="E24" s="64"/>
      <c r="F24" s="30"/>
      <c r="G24" s="13">
        <f>'[2]WB GMA MTP'!$J$25</f>
        <v>0</v>
      </c>
      <c r="H24" s="32"/>
      <c r="I24" s="32"/>
      <c r="J24" s="32"/>
    </row>
    <row r="25" spans="1:10" x14ac:dyDescent="0.2">
      <c r="A25" s="1" t="s">
        <v>55</v>
      </c>
      <c r="B25" s="40">
        <v>1.9</v>
      </c>
      <c r="C25" s="44"/>
      <c r="D25" s="55"/>
      <c r="E25" s="2"/>
      <c r="F25" s="12"/>
      <c r="G25" s="33"/>
      <c r="H25" s="32"/>
      <c r="I25" s="32"/>
      <c r="J25" s="32"/>
    </row>
    <row r="26" spans="1:10" x14ac:dyDescent="0.2">
      <c r="A26" s="25" t="s">
        <v>4</v>
      </c>
      <c r="B26" s="41">
        <v>0.92549999999999999</v>
      </c>
      <c r="C26" s="46">
        <v>0.88890000000000002</v>
      </c>
      <c r="D26" s="56">
        <f>'[1]WB GMA MTP'!$F$26</f>
        <v>0.92310000000000003</v>
      </c>
      <c r="E26" s="17">
        <f>'[1]WB GMA MTP'!$J$26</f>
        <v>0.97919999999999996</v>
      </c>
      <c r="F26" s="17">
        <f>'[2]WB GMA MTP'!$M$26</f>
        <v>0.98</v>
      </c>
      <c r="G26" s="48">
        <f>'[2]WB GMA MTP'!$J$26</f>
        <v>0.97919999999999996</v>
      </c>
      <c r="H26" s="71">
        <v>1</v>
      </c>
      <c r="I26" s="71">
        <v>0.8</v>
      </c>
      <c r="J26" s="71" t="s">
        <v>98</v>
      </c>
    </row>
    <row r="27" spans="1:10" x14ac:dyDescent="0.2">
      <c r="A27" s="25" t="s">
        <v>8</v>
      </c>
      <c r="B27" s="41"/>
      <c r="C27" s="44"/>
      <c r="D27" s="51">
        <f>'[1]WB GMA MTP'!$F$27</f>
        <v>1967</v>
      </c>
      <c r="E27" s="65">
        <f>'[1]WB GMA MTP'!$J$27</f>
        <v>1948</v>
      </c>
      <c r="F27" s="2">
        <v>1926</v>
      </c>
      <c r="G27" s="2">
        <v>91</v>
      </c>
      <c r="H27" s="1">
        <v>1928</v>
      </c>
      <c r="I27" s="12">
        <v>1932</v>
      </c>
      <c r="J27" s="12">
        <v>1925</v>
      </c>
    </row>
    <row r="28" spans="1:10" x14ac:dyDescent="0.2">
      <c r="A28" s="25" t="s">
        <v>9</v>
      </c>
      <c r="B28" s="37">
        <v>68</v>
      </c>
      <c r="C28" s="44">
        <v>18</v>
      </c>
      <c r="D28" s="51">
        <f>'[1]WB GMA MTP'!$F$28</f>
        <v>52</v>
      </c>
      <c r="E28" s="65">
        <f>'[1]WB GMA MTP'!$J$28</f>
        <v>48</v>
      </c>
      <c r="F28" s="2">
        <v>148</v>
      </c>
      <c r="G28" s="2">
        <v>147</v>
      </c>
      <c r="H28" s="1">
        <v>50</v>
      </c>
      <c r="I28" s="12">
        <v>41</v>
      </c>
      <c r="J28" s="12">
        <v>24</v>
      </c>
    </row>
    <row r="29" spans="1:10" ht="74.25" customHeight="1" x14ac:dyDescent="0.2">
      <c r="A29" s="25" t="s">
        <v>10</v>
      </c>
      <c r="B29" s="42" t="s">
        <v>87</v>
      </c>
      <c r="C29" s="47" t="s">
        <v>108</v>
      </c>
      <c r="D29" s="57" t="s">
        <v>38</v>
      </c>
      <c r="E29" s="66" t="s">
        <v>27</v>
      </c>
      <c r="F29" s="14" t="s">
        <v>27</v>
      </c>
      <c r="G29" s="14" t="s">
        <v>41</v>
      </c>
      <c r="H29" s="4" t="s">
        <v>70</v>
      </c>
      <c r="I29" s="14" t="s">
        <v>70</v>
      </c>
      <c r="J29" s="14" t="s">
        <v>78</v>
      </c>
    </row>
    <row r="30" spans="1:10" ht="51" x14ac:dyDescent="0.2">
      <c r="A30" s="25" t="s">
        <v>5</v>
      </c>
      <c r="B30" s="42" t="s">
        <v>100</v>
      </c>
      <c r="C30" s="47" t="s">
        <v>100</v>
      </c>
      <c r="D30" s="58" t="s">
        <v>15</v>
      </c>
      <c r="E30" s="35" t="s">
        <v>16</v>
      </c>
      <c r="F30" s="35" t="str">
        <f>'[2]WB GMA MTP'!$M$30</f>
        <v>1 month free + flat screen tv with excellent credit and 12 month lease</v>
      </c>
      <c r="G30" s="16" t="s">
        <v>89</v>
      </c>
      <c r="H30" s="35" t="s">
        <v>16</v>
      </c>
      <c r="I30" s="16" t="s">
        <v>111</v>
      </c>
      <c r="J30" s="35" t="s">
        <v>98</v>
      </c>
    </row>
    <row r="31" spans="1:10" ht="76.5" customHeight="1" x14ac:dyDescent="0.2">
      <c r="A31" s="25" t="s">
        <v>13</v>
      </c>
      <c r="B31" s="42" t="s">
        <v>50</v>
      </c>
      <c r="C31" s="47" t="s">
        <v>106</v>
      </c>
      <c r="D31" s="59" t="s">
        <v>44</v>
      </c>
      <c r="E31" s="67" t="s">
        <v>44</v>
      </c>
      <c r="F31" s="15" t="s">
        <v>44</v>
      </c>
      <c r="G31" s="15" t="s">
        <v>43</v>
      </c>
      <c r="H31" s="3" t="s">
        <v>71</v>
      </c>
      <c r="I31" s="26" t="s">
        <v>72</v>
      </c>
      <c r="J31" s="1" t="s">
        <v>79</v>
      </c>
    </row>
    <row r="32" spans="1:10" ht="186" customHeight="1" x14ac:dyDescent="0.2">
      <c r="A32" s="25" t="s">
        <v>7</v>
      </c>
      <c r="B32" s="42" t="s">
        <v>51</v>
      </c>
      <c r="C32" s="47" t="s">
        <v>107</v>
      </c>
      <c r="D32" s="57" t="s">
        <v>26</v>
      </c>
      <c r="E32" s="66" t="s">
        <v>37</v>
      </c>
      <c r="F32" s="14" t="s">
        <v>36</v>
      </c>
      <c r="G32" s="14" t="s">
        <v>42</v>
      </c>
      <c r="H32" s="4" t="s">
        <v>75</v>
      </c>
      <c r="I32" s="4" t="s">
        <v>75</v>
      </c>
      <c r="J32" s="4" t="s">
        <v>80</v>
      </c>
    </row>
    <row r="33" spans="1:10" ht="21" customHeight="1" x14ac:dyDescent="0.2">
      <c r="A33" s="25" t="s">
        <v>14</v>
      </c>
      <c r="B33" s="37" t="s">
        <v>20</v>
      </c>
      <c r="C33" s="47" t="s">
        <v>20</v>
      </c>
      <c r="D33" s="57" t="s">
        <v>20</v>
      </c>
      <c r="E33" s="68" t="s">
        <v>12</v>
      </c>
      <c r="F33" s="4" t="s">
        <v>12</v>
      </c>
      <c r="G33" s="4" t="s">
        <v>12</v>
      </c>
      <c r="H33" s="4" t="s">
        <v>12</v>
      </c>
      <c r="I33" s="4" t="s">
        <v>12</v>
      </c>
      <c r="J33" s="4" t="s">
        <v>12</v>
      </c>
    </row>
    <row r="34" spans="1:10" ht="25.5" x14ac:dyDescent="0.2">
      <c r="A34" s="27" t="s">
        <v>56</v>
      </c>
      <c r="B34" s="42"/>
      <c r="C34" s="44"/>
      <c r="D34" s="58"/>
      <c r="E34" s="35"/>
      <c r="F34" s="16"/>
      <c r="G34" s="16"/>
      <c r="H34" s="16"/>
      <c r="I34" s="16"/>
      <c r="J34" s="16"/>
    </row>
    <row r="35" spans="1:10" x14ac:dyDescent="0.2">
      <c r="A35" s="28"/>
      <c r="B35" s="6"/>
      <c r="C35" s="6"/>
      <c r="E35" s="69"/>
      <c r="G35" s="28"/>
    </row>
    <row r="36" spans="1:10" x14ac:dyDescent="0.2">
      <c r="A36" s="28"/>
      <c r="E36" s="69"/>
      <c r="G36" s="28"/>
    </row>
    <row r="37" spans="1:10" x14ac:dyDescent="0.2">
      <c r="A37" s="28"/>
      <c r="E37" s="69"/>
      <c r="G37" s="28"/>
    </row>
    <row r="38" spans="1:10" x14ac:dyDescent="0.2">
      <c r="A38" s="28"/>
      <c r="E38" s="69"/>
      <c r="G38" s="28"/>
    </row>
    <row r="39" spans="1:10" x14ac:dyDescent="0.2">
      <c r="E39" s="69"/>
      <c r="G39" s="28"/>
    </row>
    <row r="40" spans="1:10" x14ac:dyDescent="0.2">
      <c r="E40" s="69"/>
    </row>
    <row r="41" spans="1:10" x14ac:dyDescent="0.2">
      <c r="E41" s="69"/>
    </row>
    <row r="42" spans="1:10" x14ac:dyDescent="0.2">
      <c r="E42" s="69"/>
    </row>
  </sheetData>
  <phoneticPr fontId="0" type="noConversion"/>
  <printOptions horizontalCentered="1" verticalCentered="1"/>
  <pageMargins left="0.25" right="0.25" top="0.88" bottom="0.75" header="0.55000000000000004" footer="0.5"/>
  <pageSetup scale="85" orientation="landscape"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Market Survey</vt:lpstr>
      <vt:lpstr>'Market Survey'!Print_Area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W Gniotek</dc:creator>
  <cp:lastModifiedBy>Doris Scipio</cp:lastModifiedBy>
  <cp:lastPrinted>2023-09-12T13:51:49Z</cp:lastPrinted>
  <dcterms:created xsi:type="dcterms:W3CDTF">2006-03-21T19:43:53Z</dcterms:created>
  <dcterms:modified xsi:type="dcterms:W3CDTF">2023-12-13T20:21:30Z</dcterms:modified>
</cp:coreProperties>
</file>