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328"/>
  <workbookPr/>
  <mc:AlternateContent xmlns:mc="http://schemas.openxmlformats.org/markup-compatibility/2006">
    <mc:Choice Requires="x15">
      <x15ac:absPath xmlns:x15ac="http://schemas.microsoft.com/office/spreadsheetml/2010/11/ac" url="P:\02 LPM Payroll\00 2020 Payroll\2020 Econ-Occ Bonus\"/>
    </mc:Choice>
  </mc:AlternateContent>
  <xr:revisionPtr revIDLastSave="0" documentId="13_ncr:1_{2710A092-56AA-4178-8FD2-148BAA66E920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Report1" sheetId="1" r:id="rId1"/>
  </sheets>
  <definedNames>
    <definedName name="_xlnm.Print_Titles" localSheetId="0">Report1!$1:$6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3" i="1" l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C23" i="1"/>
</calcChain>
</file>

<file path=xl/sharedStrings.xml><?xml version="1.0" encoding="utf-8"?>
<sst xmlns="http://schemas.openxmlformats.org/spreadsheetml/2006/main" count="85" uniqueCount="57">
  <si>
    <t>All Residential Properties (.allresd)</t>
  </si>
  <si>
    <t>Property Comparison</t>
  </si>
  <si>
    <t>Period = Oct 2020</t>
  </si>
  <si>
    <t>Book = Accrual ; Tree = econ occ bon</t>
  </si>
  <si>
    <t>107</t>
  </si>
  <si>
    <t>113</t>
  </si>
  <si>
    <t>114</t>
  </si>
  <si>
    <t>116</t>
  </si>
  <si>
    <t>117</t>
  </si>
  <si>
    <t>120</t>
  </si>
  <si>
    <t>122</t>
  </si>
  <si>
    <t>125</t>
  </si>
  <si>
    <t>129</t>
  </si>
  <si>
    <t>131</t>
  </si>
  <si>
    <t>135</t>
  </si>
  <si>
    <t>136</t>
  </si>
  <si>
    <t>141</t>
  </si>
  <si>
    <t>142</t>
  </si>
  <si>
    <t>145</t>
  </si>
  <si>
    <t>147</t>
  </si>
  <si>
    <t>152</t>
  </si>
  <si>
    <t>155</t>
  </si>
  <si>
    <t>157</t>
  </si>
  <si>
    <t>170</t>
  </si>
  <si>
    <t>173</t>
  </si>
  <si>
    <t>175</t>
  </si>
  <si>
    <t>181</t>
  </si>
  <si>
    <t>188</t>
  </si>
  <si>
    <t>190</t>
  </si>
  <si>
    <t>191</t>
  </si>
  <si>
    <t>192</t>
  </si>
  <si>
    <t>193</t>
  </si>
  <si>
    <t>Total</t>
  </si>
  <si>
    <t xml:space="preserve"> Actual</t>
  </si>
  <si>
    <t>Economic Occupancy</t>
  </si>
  <si>
    <t>Rental Income</t>
  </si>
  <si>
    <t>40001</t>
  </si>
  <si>
    <t xml:space="preserve">    Market Rent</t>
  </si>
  <si>
    <t>40003</t>
  </si>
  <si>
    <t xml:space="preserve">    Loss to Lease</t>
  </si>
  <si>
    <t xml:space="preserve">    Discounts</t>
  </si>
  <si>
    <t>40099</t>
  </si>
  <si>
    <t>Potential Rent</t>
  </si>
  <si>
    <t>Adj. to collected rent</t>
  </si>
  <si>
    <t xml:space="preserve">    Vacancy</t>
  </si>
  <si>
    <t xml:space="preserve">    Concessions</t>
  </si>
  <si>
    <t>40340</t>
  </si>
  <si>
    <t xml:space="preserve">    Down Units</t>
  </si>
  <si>
    <t xml:space="preserve">    Rent Adjustment</t>
  </si>
  <si>
    <t xml:space="preserve">    Bad Debt</t>
  </si>
  <si>
    <t xml:space="preserve">    Recovery of Bad Debt</t>
  </si>
  <si>
    <t xml:space="preserve">    Early Termination Fees</t>
  </si>
  <si>
    <t xml:space="preserve">    Bad Debts: Early Term. Fees</t>
  </si>
  <si>
    <t>Total Adjustments</t>
  </si>
  <si>
    <t>Collected Rent</t>
  </si>
  <si>
    <t>Insert formula - format % and 2 decimals</t>
  </si>
  <si>
    <t>per SF remove this row so formula will work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</si>
</sst>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</numFmts>
  <fonts count="6" x14ac:knownFonts="1">
    <font>
      <sz val="10"/>
      <name val="Arial"/>
      <family val="2"/>
    </font>
    <font>
      <sz val="8"/>
      <color rgb="FF505050"/>
      <name val="Tahoma"/>
      <family val="2"/>
    </font>
    <font>
      <b/>
      <sz val="12"/>
      <name val="Tahoma"/>
      <family val="2"/>
    </font>
    <font>
      <b/>
      <sz val="8"/>
      <name val="Tahoma"/>
      <family val="2"/>
    </font>
    <font>
      <sz val="8"/>
      <name val="Tahoma"/>
      <family val="2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D3D3D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6">
    <xf numFmtId="0" fontId="0" fillId="0" borderId="0"/>
    <xf numFmtId="9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2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1" fontId="5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4" fontId="4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4" fontId="3" fillId="0" borderId="0" xfId="0" applyNumberFormat="1" applyFont="1" applyAlignment="1">
      <alignment horizontal="right" vertical="center"/>
    </xf>
    <xf numFmtId="0" fontId="4" fillId="3" borderId="0" xfId="0" applyFont="1" applyFill="1" applyAlignment="1">
      <alignment horizontal="left" vertical="center"/>
    </xf>
    <xf numFmtId="0" fontId="0" fillId="3" borderId="0" xfId="0" applyFill="1"/>
    <xf numFmtId="10" fontId="0" fillId="0" borderId="0" xfId="1" applyNumberFormat="1" applyFont="1"/>
    <xf numFmtId="0" fontId="0" fillId="4" borderId="0" xfId="0" applyFill="1"/>
    <xf numFmtId="0" fontId="0" fillId="5" borderId="0" xfId="0" applyFill="1"/>
    <xf numFmtId="0" fontId="0" fillId="6" borderId="0" xfId="0" applyFill="1"/>
  </cellXfs>
  <cellStyles count="6"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Normal" xfId="0" builtinId="0"/>
    <cellStyle name="Percent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30"/>
  <sheetViews>
    <sheetView tabSelected="1" workbookViewId="0">
      <selection activeCell="D22" sqref="D22"/>
    </sheetView>
  </sheetViews>
  <sheetFormatPr defaultColWidth="9.140625" defaultRowHeight="12.75" x14ac:dyDescent="0.2"/>
  <cols>
    <col min="1" max="1" width="11.42578125" customWidth="1"/>
    <col min="2" max="2" width="37.140625" customWidth="1"/>
    <col min="3" max="31" width="12.85546875" customWidth="1"/>
  </cols>
  <sheetData>
    <row r="1" spans="1:31" ht="15" customHeight="1" x14ac:dyDescent="0.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</row>
    <row r="2" spans="1:31" ht="15.75" customHeight="1" x14ac:dyDescent="0.2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</row>
    <row r="3" spans="1:31" ht="15" customHeight="1" x14ac:dyDescent="0.2">
      <c r="A3" s="2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31" ht="15" customHeight="1" x14ac:dyDescent="0.2">
      <c r="A4" s="2" t="s">
        <v>3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</row>
    <row r="5" spans="1:31" s="3" customFormat="1" ht="15" customHeight="1" x14ac:dyDescent="0.2">
      <c r="A5" s="4"/>
      <c r="B5" s="5"/>
      <c r="C5" s="4" t="s">
        <v>4</v>
      </c>
      <c r="D5" s="4" t="s">
        <v>5</v>
      </c>
      <c r="E5" s="4" t="s">
        <v>6</v>
      </c>
      <c r="F5" s="4" t="s">
        <v>7</v>
      </c>
      <c r="G5" s="4" t="s">
        <v>8</v>
      </c>
      <c r="H5" s="4" t="s">
        <v>9</v>
      </c>
      <c r="I5" s="4" t="s">
        <v>10</v>
      </c>
      <c r="J5" s="4" t="s">
        <v>11</v>
      </c>
      <c r="K5" s="4" t="s">
        <v>12</v>
      </c>
      <c r="L5" s="4" t="s">
        <v>13</v>
      </c>
      <c r="M5" s="4" t="s">
        <v>14</v>
      </c>
      <c r="N5" s="4" t="s">
        <v>15</v>
      </c>
      <c r="O5" s="4" t="s">
        <v>16</v>
      </c>
      <c r="P5" s="4" t="s">
        <v>17</v>
      </c>
      <c r="Q5" s="4" t="s">
        <v>18</v>
      </c>
      <c r="R5" s="4" t="s">
        <v>19</v>
      </c>
      <c r="S5" s="4" t="s">
        <v>20</v>
      </c>
      <c r="T5" s="4" t="s">
        <v>21</v>
      </c>
      <c r="U5" s="4" t="s">
        <v>22</v>
      </c>
      <c r="V5" s="4" t="s">
        <v>23</v>
      </c>
      <c r="W5" s="4" t="s">
        <v>24</v>
      </c>
      <c r="X5" s="4" t="s">
        <v>25</v>
      </c>
      <c r="Y5" s="4" t="s">
        <v>26</v>
      </c>
      <c r="Z5" s="4" t="s">
        <v>27</v>
      </c>
      <c r="AA5" s="4" t="s">
        <v>28</v>
      </c>
      <c r="AB5" s="4" t="s">
        <v>29</v>
      </c>
      <c r="AC5" s="4" t="s">
        <v>30</v>
      </c>
      <c r="AD5" s="4" t="s">
        <v>31</v>
      </c>
      <c r="AE5" s="4" t="s">
        <v>32</v>
      </c>
    </row>
    <row r="6" spans="1:31" s="3" customFormat="1" ht="15" customHeight="1" x14ac:dyDescent="0.2">
      <c r="A6" s="6"/>
      <c r="B6" s="7"/>
      <c r="C6" s="6" t="s">
        <v>33</v>
      </c>
      <c r="D6" s="6" t="s">
        <v>33</v>
      </c>
      <c r="E6" s="6" t="s">
        <v>33</v>
      </c>
      <c r="F6" s="6" t="s">
        <v>33</v>
      </c>
      <c r="G6" s="6" t="s">
        <v>33</v>
      </c>
      <c r="H6" s="6" t="s">
        <v>33</v>
      </c>
      <c r="I6" s="6" t="s">
        <v>33</v>
      </c>
      <c r="J6" s="6" t="s">
        <v>33</v>
      </c>
      <c r="K6" s="6" t="s">
        <v>33</v>
      </c>
      <c r="L6" s="6" t="s">
        <v>33</v>
      </c>
      <c r="M6" s="6" t="s">
        <v>33</v>
      </c>
      <c r="N6" s="6" t="s">
        <v>33</v>
      </c>
      <c r="O6" s="6" t="s">
        <v>33</v>
      </c>
      <c r="P6" s="6" t="s">
        <v>33</v>
      </c>
      <c r="Q6" s="6" t="s">
        <v>33</v>
      </c>
      <c r="R6" s="6" t="s">
        <v>33</v>
      </c>
      <c r="S6" s="6" t="s">
        <v>33</v>
      </c>
      <c r="T6" s="6" t="s">
        <v>33</v>
      </c>
      <c r="U6" s="6" t="s">
        <v>33</v>
      </c>
      <c r="V6" s="6" t="s">
        <v>33</v>
      </c>
      <c r="W6" s="6" t="s">
        <v>33</v>
      </c>
      <c r="X6" s="6" t="s">
        <v>33</v>
      </c>
      <c r="Y6" s="6" t="s">
        <v>33</v>
      </c>
      <c r="Z6" s="6" t="s">
        <v>33</v>
      </c>
      <c r="AA6" s="6" t="s">
        <v>33</v>
      </c>
      <c r="AB6" s="6" t="s">
        <v>33</v>
      </c>
      <c r="AC6" s="6" t="s">
        <v>33</v>
      </c>
      <c r="AD6" s="6" t="s">
        <v>33</v>
      </c>
      <c r="AE6" s="6" t="s">
        <v>33</v>
      </c>
    </row>
    <row r="7" spans="1:31" s="3" customFormat="1" ht="15" customHeight="1" x14ac:dyDescent="0.2">
      <c r="A7" s="8"/>
      <c r="B7" s="9" t="s">
        <v>34</v>
      </c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</row>
    <row r="8" spans="1:31" s="3" customFormat="1" ht="15" customHeight="1" x14ac:dyDescent="0.2">
      <c r="A8" s="11"/>
      <c r="B8" s="12" t="s">
        <v>35</v>
      </c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</row>
    <row r="9" spans="1:31" s="3" customFormat="1" ht="15" customHeight="1" x14ac:dyDescent="0.2">
      <c r="A9" s="11" t="s">
        <v>36</v>
      </c>
      <c r="B9" s="12" t="s">
        <v>37</v>
      </c>
      <c r="C9" s="14">
        <v>39965</v>
      </c>
      <c r="D9" s="14">
        <v>259151</v>
      </c>
      <c r="E9" s="14">
        <v>249535</v>
      </c>
      <c r="F9" s="14">
        <v>44131</v>
      </c>
      <c r="G9" s="14">
        <v>309460</v>
      </c>
      <c r="H9" s="14">
        <v>78245.210000000006</v>
      </c>
      <c r="I9" s="14">
        <v>86938</v>
      </c>
      <c r="J9" s="14">
        <v>60265</v>
      </c>
      <c r="K9" s="14">
        <v>383607</v>
      </c>
      <c r="L9" s="14">
        <v>200011</v>
      </c>
      <c r="M9" s="14">
        <v>128703</v>
      </c>
      <c r="N9" s="14">
        <v>534426</v>
      </c>
      <c r="O9" s="14">
        <v>220467</v>
      </c>
      <c r="P9" s="14">
        <v>251527</v>
      </c>
      <c r="Q9" s="14">
        <v>364950.09</v>
      </c>
      <c r="R9" s="14">
        <v>122397</v>
      </c>
      <c r="S9" s="14">
        <v>99019</v>
      </c>
      <c r="T9" s="14">
        <v>96255</v>
      </c>
      <c r="U9" s="14">
        <v>947223.76</v>
      </c>
      <c r="V9" s="14">
        <v>102351</v>
      </c>
      <c r="W9" s="14">
        <v>42221</v>
      </c>
      <c r="X9" s="14">
        <v>2032725.2</v>
      </c>
      <c r="Y9" s="14">
        <v>53905</v>
      </c>
      <c r="Z9" s="14">
        <v>176526</v>
      </c>
      <c r="AA9" s="14">
        <v>93269</v>
      </c>
      <c r="AB9" s="14">
        <v>366380</v>
      </c>
      <c r="AC9" s="14">
        <v>59635</v>
      </c>
      <c r="AD9" s="14">
        <v>429935</v>
      </c>
      <c r="AE9" s="14">
        <v>7833223.2599999998</v>
      </c>
    </row>
    <row r="10" spans="1:31" s="3" customFormat="1" ht="15" customHeight="1" x14ac:dyDescent="0.2">
      <c r="A10" s="11" t="s">
        <v>38</v>
      </c>
      <c r="B10" s="12" t="s">
        <v>39</v>
      </c>
      <c r="C10" s="14">
        <v>1755.1</v>
      </c>
      <c r="D10" s="14">
        <v>14781</v>
      </c>
      <c r="E10" s="14">
        <v>16266</v>
      </c>
      <c r="F10" s="14">
        <v>2903</v>
      </c>
      <c r="G10" s="14">
        <v>23454</v>
      </c>
      <c r="H10" s="14">
        <v>3653.19</v>
      </c>
      <c r="I10" s="14">
        <v>7174</v>
      </c>
      <c r="J10" s="14">
        <v>1321</v>
      </c>
      <c r="K10" s="14">
        <v>17819</v>
      </c>
      <c r="L10" s="14">
        <v>5179</v>
      </c>
      <c r="M10" s="14">
        <v>14413</v>
      </c>
      <c r="N10" s="14">
        <v>42181</v>
      </c>
      <c r="O10" s="14">
        <v>5857</v>
      </c>
      <c r="P10" s="14">
        <v>8514</v>
      </c>
      <c r="Q10" s="14">
        <v>26320.09</v>
      </c>
      <c r="R10" s="14">
        <v>7037</v>
      </c>
      <c r="S10" s="14">
        <v>5000</v>
      </c>
      <c r="T10" s="14">
        <v>5550</v>
      </c>
      <c r="U10" s="14">
        <v>92806.5</v>
      </c>
      <c r="V10" s="14">
        <v>6975</v>
      </c>
      <c r="W10" s="14">
        <v>2105</v>
      </c>
      <c r="X10" s="14">
        <v>197350.2</v>
      </c>
      <c r="Y10" s="14">
        <v>2943.29</v>
      </c>
      <c r="Z10" s="14">
        <v>7809</v>
      </c>
      <c r="AA10" s="14">
        <v>4283</v>
      </c>
      <c r="AB10" s="14">
        <v>12167</v>
      </c>
      <c r="AC10" s="14">
        <v>1879</v>
      </c>
      <c r="AD10" s="14">
        <v>16867</v>
      </c>
      <c r="AE10" s="14">
        <v>554362.37</v>
      </c>
    </row>
    <row r="11" spans="1:31" s="3" customFormat="1" ht="15" customHeight="1" x14ac:dyDescent="0.2">
      <c r="A11" s="11"/>
      <c r="B11" s="12" t="s">
        <v>40</v>
      </c>
      <c r="C11" s="14">
        <v>195.6</v>
      </c>
      <c r="D11" s="14">
        <v>56.6</v>
      </c>
      <c r="E11" s="14">
        <v>367.13</v>
      </c>
      <c r="F11" s="14">
        <v>25</v>
      </c>
      <c r="G11" s="14">
        <v>354.1</v>
      </c>
      <c r="H11" s="14">
        <v>122</v>
      </c>
      <c r="I11" s="14">
        <v>0</v>
      </c>
      <c r="J11" s="14">
        <v>0</v>
      </c>
      <c r="K11" s="14">
        <v>7464.48</v>
      </c>
      <c r="L11" s="14">
        <v>77.5</v>
      </c>
      <c r="M11" s="14">
        <v>0</v>
      </c>
      <c r="N11" s="14">
        <v>2701.78</v>
      </c>
      <c r="O11" s="14">
        <v>1050.93</v>
      </c>
      <c r="P11" s="14">
        <v>0</v>
      </c>
      <c r="Q11" s="14">
        <v>727.5</v>
      </c>
      <c r="R11" s="14">
        <v>393.8</v>
      </c>
      <c r="S11" s="14">
        <v>86</v>
      </c>
      <c r="T11" s="14">
        <v>464</v>
      </c>
      <c r="U11" s="14">
        <v>3971.92</v>
      </c>
      <c r="V11" s="14">
        <v>61</v>
      </c>
      <c r="W11" s="14">
        <v>105</v>
      </c>
      <c r="X11" s="14">
        <v>6877.53</v>
      </c>
      <c r="Y11" s="14">
        <v>0</v>
      </c>
      <c r="Z11" s="14">
        <v>326.24</v>
      </c>
      <c r="AA11" s="14">
        <v>0</v>
      </c>
      <c r="AB11" s="14">
        <v>434.28</v>
      </c>
      <c r="AC11" s="14">
        <v>59.42</v>
      </c>
      <c r="AD11" s="14">
        <v>729.32</v>
      </c>
      <c r="AE11" s="14">
        <v>26651.13</v>
      </c>
    </row>
    <row r="12" spans="1:31" s="3" customFormat="1" ht="15" customHeight="1" x14ac:dyDescent="0.2">
      <c r="A12" s="15" t="s">
        <v>41</v>
      </c>
      <c r="B12" s="16" t="s">
        <v>42</v>
      </c>
      <c r="C12" s="17">
        <v>38014.300000000003</v>
      </c>
      <c r="D12" s="17">
        <v>244313.4</v>
      </c>
      <c r="E12" s="17">
        <v>232901.87</v>
      </c>
      <c r="F12" s="17">
        <v>41203</v>
      </c>
      <c r="G12" s="17">
        <v>285651.90000000002</v>
      </c>
      <c r="H12" s="17">
        <v>74470.02</v>
      </c>
      <c r="I12" s="17">
        <v>79764</v>
      </c>
      <c r="J12" s="17">
        <v>58944</v>
      </c>
      <c r="K12" s="17">
        <v>358323.52</v>
      </c>
      <c r="L12" s="17">
        <v>194754.5</v>
      </c>
      <c r="M12" s="17">
        <v>114290</v>
      </c>
      <c r="N12" s="17">
        <v>489543.22</v>
      </c>
      <c r="O12" s="17">
        <v>213559.07</v>
      </c>
      <c r="P12" s="17">
        <v>243013</v>
      </c>
      <c r="Q12" s="17">
        <v>337902.5</v>
      </c>
      <c r="R12" s="17">
        <v>114966.2</v>
      </c>
      <c r="S12" s="17">
        <v>93933</v>
      </c>
      <c r="T12" s="17">
        <v>90241</v>
      </c>
      <c r="U12" s="17">
        <v>850445.34</v>
      </c>
      <c r="V12" s="17">
        <v>95315</v>
      </c>
      <c r="W12" s="17">
        <v>40011</v>
      </c>
      <c r="X12" s="17">
        <v>1828497.47</v>
      </c>
      <c r="Y12" s="17">
        <v>50961.71</v>
      </c>
      <c r="Z12" s="17">
        <v>168390.76</v>
      </c>
      <c r="AA12" s="17">
        <v>88986</v>
      </c>
      <c r="AB12" s="17">
        <v>353778.72</v>
      </c>
      <c r="AC12" s="17">
        <v>57696.58</v>
      </c>
      <c r="AD12" s="17">
        <v>412338.68</v>
      </c>
      <c r="AE12" s="17">
        <v>7252209.7599999998</v>
      </c>
    </row>
    <row r="13" spans="1:31" s="3" customFormat="1" ht="15" customHeight="1" x14ac:dyDescent="0.2">
      <c r="A13" s="11"/>
      <c r="B13" s="12" t="s">
        <v>43</v>
      </c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</row>
    <row r="14" spans="1:31" s="3" customFormat="1" ht="15" customHeight="1" x14ac:dyDescent="0.2">
      <c r="A14" s="11"/>
      <c r="B14" s="12" t="s">
        <v>44</v>
      </c>
      <c r="C14" s="14">
        <v>-47.58</v>
      </c>
      <c r="D14" s="14">
        <v>-9092.42</v>
      </c>
      <c r="E14" s="14">
        <v>-8421.7900000000009</v>
      </c>
      <c r="F14" s="14">
        <v>0</v>
      </c>
      <c r="G14" s="14">
        <v>-4777.87</v>
      </c>
      <c r="H14" s="14">
        <v>-4001.11</v>
      </c>
      <c r="I14" s="14">
        <v>-5126.16</v>
      </c>
      <c r="J14" s="14">
        <v>-1797.32</v>
      </c>
      <c r="K14" s="14">
        <v>-18355.759999999998</v>
      </c>
      <c r="L14" s="14">
        <v>-2963.1</v>
      </c>
      <c r="M14" s="14">
        <v>-8</v>
      </c>
      <c r="N14" s="14">
        <v>-22805.759999999998</v>
      </c>
      <c r="O14" s="14">
        <v>-21638.01</v>
      </c>
      <c r="P14" s="14">
        <v>-18310.259999999998</v>
      </c>
      <c r="Q14" s="14">
        <v>-22161.99</v>
      </c>
      <c r="R14" s="14">
        <v>-6883.1</v>
      </c>
      <c r="S14" s="14">
        <v>-4685.51</v>
      </c>
      <c r="T14" s="14">
        <v>-3545.04</v>
      </c>
      <c r="U14" s="14">
        <v>-43784.08</v>
      </c>
      <c r="V14" s="14">
        <v>-1002.58</v>
      </c>
      <c r="W14" s="14">
        <v>0</v>
      </c>
      <c r="X14" s="14">
        <v>-194056.77</v>
      </c>
      <c r="Y14" s="14">
        <v>-969</v>
      </c>
      <c r="Z14" s="14">
        <v>-4999.1899999999996</v>
      </c>
      <c r="AA14" s="14">
        <v>-4767.32</v>
      </c>
      <c r="AB14" s="14">
        <v>-7932.26</v>
      </c>
      <c r="AC14" s="14">
        <v>-4994.5200000000004</v>
      </c>
      <c r="AD14" s="14">
        <v>-11116.82</v>
      </c>
      <c r="AE14" s="14">
        <v>-428243.32</v>
      </c>
    </row>
    <row r="15" spans="1:31" s="3" customFormat="1" ht="15" customHeight="1" x14ac:dyDescent="0.2">
      <c r="A15" s="11"/>
      <c r="B15" s="12" t="s">
        <v>45</v>
      </c>
      <c r="C15" s="14">
        <v>0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4">
        <v>0</v>
      </c>
      <c r="J15" s="14">
        <v>0</v>
      </c>
      <c r="K15" s="14">
        <v>0</v>
      </c>
      <c r="L15" s="14">
        <v>0</v>
      </c>
      <c r="M15" s="14">
        <v>0</v>
      </c>
      <c r="N15" s="14">
        <v>-95</v>
      </c>
      <c r="O15" s="14">
        <v>0</v>
      </c>
      <c r="P15" s="14">
        <v>0</v>
      </c>
      <c r="Q15" s="14">
        <v>0</v>
      </c>
      <c r="R15" s="14">
        <v>0</v>
      </c>
      <c r="S15" s="14">
        <v>0</v>
      </c>
      <c r="T15" s="14">
        <v>0</v>
      </c>
      <c r="U15" s="14">
        <v>0</v>
      </c>
      <c r="V15" s="14">
        <v>0</v>
      </c>
      <c r="W15" s="14">
        <v>0</v>
      </c>
      <c r="X15" s="14">
        <v>-13065</v>
      </c>
      <c r="Y15" s="14">
        <v>0</v>
      </c>
      <c r="Z15" s="14">
        <v>0</v>
      </c>
      <c r="AA15" s="14">
        <v>0</v>
      </c>
      <c r="AB15" s="14">
        <v>0</v>
      </c>
      <c r="AC15" s="14">
        <v>-250</v>
      </c>
      <c r="AD15" s="14">
        <v>0</v>
      </c>
      <c r="AE15" s="14">
        <v>-13410</v>
      </c>
    </row>
    <row r="16" spans="1:31" s="3" customFormat="1" ht="15" customHeight="1" x14ac:dyDescent="0.2">
      <c r="A16" s="11"/>
      <c r="B16" s="12" t="s">
        <v>48</v>
      </c>
      <c r="C16" s="14">
        <v>0</v>
      </c>
      <c r="D16" s="14">
        <v>0</v>
      </c>
      <c r="E16" s="14">
        <v>-176</v>
      </c>
      <c r="F16" s="14">
        <v>0</v>
      </c>
      <c r="G16" s="14">
        <v>0</v>
      </c>
      <c r="H16" s="14">
        <v>0</v>
      </c>
      <c r="I16" s="14">
        <v>0</v>
      </c>
      <c r="J16" s="14">
        <v>-725</v>
      </c>
      <c r="K16" s="14">
        <v>628.5</v>
      </c>
      <c r="L16" s="14">
        <v>0</v>
      </c>
      <c r="M16" s="14">
        <v>0</v>
      </c>
      <c r="N16" s="14">
        <v>0</v>
      </c>
      <c r="O16" s="14">
        <v>861.22</v>
      </c>
      <c r="P16" s="14">
        <v>0</v>
      </c>
      <c r="Q16" s="14">
        <v>-262</v>
      </c>
      <c r="R16" s="14">
        <v>0</v>
      </c>
      <c r="S16" s="14">
        <v>0</v>
      </c>
      <c r="T16" s="14">
        <v>0</v>
      </c>
      <c r="U16" s="14">
        <v>-1032</v>
      </c>
      <c r="V16" s="14">
        <v>0</v>
      </c>
      <c r="W16" s="14">
        <v>0</v>
      </c>
      <c r="X16" s="14">
        <v>0</v>
      </c>
      <c r="Y16" s="14">
        <v>0</v>
      </c>
      <c r="Z16" s="14">
        <v>0</v>
      </c>
      <c r="AA16" s="14">
        <v>0</v>
      </c>
      <c r="AB16" s="14">
        <v>2280.09</v>
      </c>
      <c r="AC16" s="14">
        <v>0</v>
      </c>
      <c r="AD16" s="14">
        <v>0</v>
      </c>
      <c r="AE16" s="14">
        <v>1574.81</v>
      </c>
    </row>
    <row r="17" spans="1:31" s="3" customFormat="1" ht="15" customHeight="1" x14ac:dyDescent="0.2">
      <c r="A17" s="11"/>
      <c r="B17" s="12" t="s">
        <v>49</v>
      </c>
      <c r="C17" s="14">
        <v>0</v>
      </c>
      <c r="D17" s="14">
        <v>0</v>
      </c>
      <c r="E17" s="14">
        <v>-7126.21</v>
      </c>
      <c r="F17" s="14">
        <v>0</v>
      </c>
      <c r="G17" s="14">
        <v>-893.7</v>
      </c>
      <c r="H17" s="14">
        <v>0</v>
      </c>
      <c r="I17" s="14">
        <v>-178.86</v>
      </c>
      <c r="J17" s="14">
        <v>-528.66999999999996</v>
      </c>
      <c r="K17" s="14">
        <v>0</v>
      </c>
      <c r="L17" s="14">
        <v>-56.84</v>
      </c>
      <c r="M17" s="14">
        <v>-740.95</v>
      </c>
      <c r="N17" s="14">
        <v>0</v>
      </c>
      <c r="O17" s="14">
        <v>-12188.9</v>
      </c>
      <c r="P17" s="14">
        <v>0</v>
      </c>
      <c r="Q17" s="14">
        <v>-3897.71</v>
      </c>
      <c r="R17" s="14">
        <v>-597.77</v>
      </c>
      <c r="S17" s="14">
        <v>-3461.32</v>
      </c>
      <c r="T17" s="14">
        <v>0</v>
      </c>
      <c r="U17" s="14">
        <v>-5044.93</v>
      </c>
      <c r="V17" s="14">
        <v>0</v>
      </c>
      <c r="W17" s="14">
        <v>0</v>
      </c>
      <c r="X17" s="14">
        <v>-15510.76</v>
      </c>
      <c r="Y17" s="14">
        <v>0</v>
      </c>
      <c r="Z17" s="14">
        <v>-2343.77</v>
      </c>
      <c r="AA17" s="14">
        <v>0</v>
      </c>
      <c r="AB17" s="14">
        <v>-5891.01</v>
      </c>
      <c r="AC17" s="14">
        <v>0</v>
      </c>
      <c r="AD17" s="14">
        <v>-2337.3000000000002</v>
      </c>
      <c r="AE17" s="14">
        <v>-60798.7</v>
      </c>
    </row>
    <row r="18" spans="1:31" s="3" customFormat="1" ht="15" customHeight="1" x14ac:dyDescent="0.2">
      <c r="A18" s="11"/>
      <c r="B18" s="12" t="s">
        <v>50</v>
      </c>
      <c r="C18" s="14">
        <v>0</v>
      </c>
      <c r="D18" s="14">
        <v>288.95999999999998</v>
      </c>
      <c r="E18" s="14">
        <v>1472.65</v>
      </c>
      <c r="F18" s="14">
        <v>78.16</v>
      </c>
      <c r="G18" s="14">
        <v>1284.55</v>
      </c>
      <c r="H18" s="14">
        <v>0</v>
      </c>
      <c r="I18" s="14">
        <v>100</v>
      </c>
      <c r="J18" s="14">
        <v>1</v>
      </c>
      <c r="K18" s="14">
        <v>947</v>
      </c>
      <c r="L18" s="14">
        <v>361.71</v>
      </c>
      <c r="M18" s="14">
        <v>0</v>
      </c>
      <c r="N18" s="14">
        <v>1235</v>
      </c>
      <c r="O18" s="14">
        <v>686</v>
      </c>
      <c r="P18" s="14">
        <v>1992.94</v>
      </c>
      <c r="Q18" s="14">
        <v>1189.24</v>
      </c>
      <c r="R18" s="14">
        <v>0</v>
      </c>
      <c r="S18" s="14">
        <v>282</v>
      </c>
      <c r="T18" s="14">
        <v>0</v>
      </c>
      <c r="U18" s="14">
        <v>4244.8999999999996</v>
      </c>
      <c r="V18" s="14">
        <v>618</v>
      </c>
      <c r="W18" s="14">
        <v>0</v>
      </c>
      <c r="X18" s="14">
        <v>6465.74</v>
      </c>
      <c r="Y18" s="14">
        <v>0</v>
      </c>
      <c r="Z18" s="14">
        <v>120</v>
      </c>
      <c r="AA18" s="14">
        <v>440.31</v>
      </c>
      <c r="AB18" s="14">
        <v>1160.5899999999999</v>
      </c>
      <c r="AC18" s="14">
        <v>0</v>
      </c>
      <c r="AD18" s="14">
        <v>50</v>
      </c>
      <c r="AE18" s="14">
        <v>23018.75</v>
      </c>
    </row>
    <row r="19" spans="1:31" s="3" customFormat="1" ht="15" customHeight="1" x14ac:dyDescent="0.2">
      <c r="A19" s="11"/>
      <c r="B19" s="12" t="s">
        <v>51</v>
      </c>
      <c r="C19" s="14">
        <v>0</v>
      </c>
      <c r="D19" s="14">
        <v>250</v>
      </c>
      <c r="E19" s="14">
        <v>11239.96</v>
      </c>
      <c r="F19" s="14">
        <v>0</v>
      </c>
      <c r="G19" s="14">
        <v>-56.33</v>
      </c>
      <c r="H19" s="14">
        <v>-1196</v>
      </c>
      <c r="I19" s="14">
        <v>1408.29</v>
      </c>
      <c r="J19" s="14">
        <v>1309.68</v>
      </c>
      <c r="K19" s="14">
        <v>7859.04</v>
      </c>
      <c r="L19" s="14">
        <v>0</v>
      </c>
      <c r="M19" s="14">
        <v>0</v>
      </c>
      <c r="N19" s="14">
        <v>5248.81</v>
      </c>
      <c r="O19" s="14">
        <v>0</v>
      </c>
      <c r="P19" s="14">
        <v>1502.97</v>
      </c>
      <c r="Q19" s="14">
        <v>3600</v>
      </c>
      <c r="R19" s="14">
        <v>30.87</v>
      </c>
      <c r="S19" s="14">
        <v>0</v>
      </c>
      <c r="T19" s="14">
        <v>0</v>
      </c>
      <c r="U19" s="14">
        <v>15708.93</v>
      </c>
      <c r="V19" s="14">
        <v>0</v>
      </c>
      <c r="W19" s="14">
        <v>0</v>
      </c>
      <c r="X19" s="14">
        <v>5723.95</v>
      </c>
      <c r="Y19" s="14">
        <v>806</v>
      </c>
      <c r="Z19" s="14">
        <v>0</v>
      </c>
      <c r="AA19" s="14">
        <v>365.84</v>
      </c>
      <c r="AB19" s="14">
        <v>5005.3500000000004</v>
      </c>
      <c r="AC19" s="14">
        <v>1376.81</v>
      </c>
      <c r="AD19" s="14">
        <v>3889.61</v>
      </c>
      <c r="AE19" s="14">
        <v>64073.78</v>
      </c>
    </row>
    <row r="20" spans="1:31" s="3" customFormat="1" ht="15" customHeight="1" x14ac:dyDescent="0.2">
      <c r="A20" s="11"/>
      <c r="B20" s="12" t="s">
        <v>52</v>
      </c>
      <c r="C20" s="14">
        <v>0</v>
      </c>
      <c r="D20" s="14">
        <v>0</v>
      </c>
      <c r="E20" s="14">
        <v>0</v>
      </c>
      <c r="F20" s="14">
        <v>0</v>
      </c>
      <c r="G20" s="14">
        <v>0</v>
      </c>
      <c r="H20" s="14">
        <v>0</v>
      </c>
      <c r="I20" s="14">
        <v>-981.65</v>
      </c>
      <c r="J20" s="14">
        <v>-526.94000000000005</v>
      </c>
      <c r="K20" s="14">
        <v>0</v>
      </c>
      <c r="L20" s="14">
        <v>-931.25</v>
      </c>
      <c r="M20" s="14">
        <v>0</v>
      </c>
      <c r="N20" s="14">
        <v>0</v>
      </c>
      <c r="O20" s="14">
        <v>-133.05000000000001</v>
      </c>
      <c r="P20" s="14">
        <v>0</v>
      </c>
      <c r="Q20" s="14">
        <v>0</v>
      </c>
      <c r="R20" s="14">
        <v>-3035.03</v>
      </c>
      <c r="S20" s="14">
        <v>-1686.75</v>
      </c>
      <c r="T20" s="14">
        <v>0</v>
      </c>
      <c r="U20" s="14">
        <v>-6260</v>
      </c>
      <c r="V20" s="14">
        <v>0</v>
      </c>
      <c r="W20" s="14">
        <v>0</v>
      </c>
      <c r="X20" s="14">
        <v>-475.96</v>
      </c>
      <c r="Y20" s="14">
        <v>0</v>
      </c>
      <c r="Z20" s="14">
        <v>0</v>
      </c>
      <c r="AA20" s="14">
        <v>0</v>
      </c>
      <c r="AB20" s="14">
        <v>-577.78</v>
      </c>
      <c r="AC20" s="14">
        <v>0</v>
      </c>
      <c r="AD20" s="14">
        <v>0</v>
      </c>
      <c r="AE20" s="14">
        <v>-14608.41</v>
      </c>
    </row>
    <row r="21" spans="1:31" s="3" customFormat="1" ht="15" customHeight="1" x14ac:dyDescent="0.2">
      <c r="A21" s="11"/>
      <c r="B21" s="12" t="s">
        <v>53</v>
      </c>
      <c r="C21" s="14">
        <v>-47.58</v>
      </c>
      <c r="D21" s="14">
        <v>-8553.4599999999991</v>
      </c>
      <c r="E21" s="14">
        <v>-3011.39</v>
      </c>
      <c r="F21" s="14">
        <v>78.16</v>
      </c>
      <c r="G21" s="14">
        <v>-4443.3500000000004</v>
      </c>
      <c r="H21" s="14">
        <v>-5197.1099999999997</v>
      </c>
      <c r="I21" s="14">
        <v>-4778.38</v>
      </c>
      <c r="J21" s="14">
        <v>-2267.25</v>
      </c>
      <c r="K21" s="14">
        <v>-8921.2199999999993</v>
      </c>
      <c r="L21" s="14">
        <v>-3589.48</v>
      </c>
      <c r="M21" s="14">
        <v>-748.95</v>
      </c>
      <c r="N21" s="14">
        <v>-16416.95</v>
      </c>
      <c r="O21" s="14">
        <v>-32412.74</v>
      </c>
      <c r="P21" s="14">
        <v>-15609.35</v>
      </c>
      <c r="Q21" s="14">
        <v>-21532.46</v>
      </c>
      <c r="R21" s="14">
        <v>-13209.03</v>
      </c>
      <c r="S21" s="14">
        <v>-9551.58</v>
      </c>
      <c r="T21" s="14">
        <v>-3545.04</v>
      </c>
      <c r="U21" s="14">
        <v>-36167.18</v>
      </c>
      <c r="V21" s="14">
        <v>-384.58</v>
      </c>
      <c r="W21" s="14">
        <v>0</v>
      </c>
      <c r="X21" s="14">
        <v>-212695.8</v>
      </c>
      <c r="Y21" s="14">
        <v>-163</v>
      </c>
      <c r="Z21" s="14">
        <v>-9860.9599999999991</v>
      </c>
      <c r="AA21" s="14">
        <v>-3961.17</v>
      </c>
      <c r="AB21" s="14">
        <v>-7265.02</v>
      </c>
      <c r="AC21" s="14">
        <v>-5007.71</v>
      </c>
      <c r="AD21" s="14">
        <v>-9514.51</v>
      </c>
      <c r="AE21" s="14">
        <v>-438777.09</v>
      </c>
    </row>
    <row r="22" spans="1:31" s="3" customFormat="1" ht="15" customHeight="1" x14ac:dyDescent="0.2">
      <c r="A22" s="15"/>
      <c r="B22" s="16" t="s">
        <v>54</v>
      </c>
      <c r="C22" s="17">
        <v>37966.720000000001</v>
      </c>
      <c r="D22" s="17">
        <v>235759.94</v>
      </c>
      <c r="E22" s="17">
        <v>229890.48</v>
      </c>
      <c r="F22" s="17">
        <v>41281.160000000003</v>
      </c>
      <c r="G22" s="17">
        <v>281208.55</v>
      </c>
      <c r="H22" s="17">
        <v>69272.91</v>
      </c>
      <c r="I22" s="17">
        <v>74985.62</v>
      </c>
      <c r="J22" s="17">
        <v>56676.75</v>
      </c>
      <c r="K22" s="17">
        <v>349402.3</v>
      </c>
      <c r="L22" s="17">
        <v>191165.02</v>
      </c>
      <c r="M22" s="17">
        <v>113541.05</v>
      </c>
      <c r="N22" s="17">
        <v>473126.27</v>
      </c>
      <c r="O22" s="17">
        <v>181146.33</v>
      </c>
      <c r="P22" s="17">
        <v>227403.65</v>
      </c>
      <c r="Q22" s="17">
        <v>316370.03999999998</v>
      </c>
      <c r="R22" s="17">
        <v>101757.17</v>
      </c>
      <c r="S22" s="17">
        <v>84381.42</v>
      </c>
      <c r="T22" s="17">
        <v>86695.96</v>
      </c>
      <c r="U22" s="17">
        <v>814278.16</v>
      </c>
      <c r="V22" s="17">
        <v>94930.42</v>
      </c>
      <c r="W22" s="17">
        <v>40011</v>
      </c>
      <c r="X22" s="17">
        <v>1615801.67</v>
      </c>
      <c r="Y22" s="17">
        <v>50798.71</v>
      </c>
      <c r="Z22" s="17">
        <v>158529.79999999999</v>
      </c>
      <c r="AA22" s="17">
        <v>85024.83</v>
      </c>
      <c r="AB22" s="17">
        <v>346513.7</v>
      </c>
      <c r="AC22" s="17">
        <v>52688.87</v>
      </c>
      <c r="AD22" s="17">
        <v>402824.17</v>
      </c>
      <c r="AE22" s="17">
        <v>6813432.6699999999</v>
      </c>
    </row>
    <row r="23" spans="1:31" x14ac:dyDescent="0.2">
      <c r="B23" s="18" t="s">
        <v>55</v>
      </c>
      <c r="C23" s="20">
        <f>SUM(C22/C12)</f>
        <v>0.99874836574657422</v>
      </c>
      <c r="D23" s="20">
        <f t="shared" ref="D23:AD23" si="0">SUM(D22/D12)</f>
        <v>0.96498980407951429</v>
      </c>
      <c r="E23" s="20">
        <f t="shared" si="0"/>
        <v>0.98707013387226139</v>
      </c>
      <c r="F23" s="20">
        <f t="shared" si="0"/>
        <v>1.0018969492512682</v>
      </c>
      <c r="G23" s="20">
        <f t="shared" si="0"/>
        <v>0.98444487853922891</v>
      </c>
      <c r="H23" s="20">
        <f t="shared" si="0"/>
        <v>0.930212050433181</v>
      </c>
      <c r="I23" s="20">
        <f t="shared" si="0"/>
        <v>0.94009352590140904</v>
      </c>
      <c r="J23" s="20">
        <f t="shared" si="0"/>
        <v>0.96153552524429964</v>
      </c>
      <c r="K23" s="20">
        <f t="shared" si="0"/>
        <v>0.97510289025961783</v>
      </c>
      <c r="L23" s="20">
        <f t="shared" si="0"/>
        <v>0.9815692063598016</v>
      </c>
      <c r="M23" s="20">
        <f t="shared" si="0"/>
        <v>0.99344693324000355</v>
      </c>
      <c r="N23" s="20">
        <f t="shared" si="0"/>
        <v>0.96646475871936299</v>
      </c>
      <c r="O23" s="20">
        <f t="shared" si="0"/>
        <v>0.84822587961260543</v>
      </c>
      <c r="P23" s="20">
        <f t="shared" si="0"/>
        <v>0.93576742807997926</v>
      </c>
      <c r="Q23" s="20">
        <f t="shared" si="0"/>
        <v>0.93627611515155995</v>
      </c>
      <c r="R23" s="20">
        <f t="shared" si="0"/>
        <v>0.88510510045561219</v>
      </c>
      <c r="S23" s="20">
        <f t="shared" si="0"/>
        <v>0.89831496918016029</v>
      </c>
      <c r="T23" s="20">
        <f t="shared" si="0"/>
        <v>0.96071586086147098</v>
      </c>
      <c r="U23" s="20">
        <f t="shared" si="0"/>
        <v>0.95747265779597324</v>
      </c>
      <c r="V23" s="20">
        <f t="shared" si="0"/>
        <v>0.99596516812673763</v>
      </c>
      <c r="W23" s="20">
        <f t="shared" si="0"/>
        <v>1</v>
      </c>
      <c r="X23" s="20">
        <f t="shared" si="0"/>
        <v>0.88367727957534448</v>
      </c>
      <c r="Y23" s="20">
        <f t="shared" si="0"/>
        <v>0.99680152020016599</v>
      </c>
      <c r="Z23" s="20">
        <f t="shared" si="0"/>
        <v>0.9414400172551034</v>
      </c>
      <c r="AA23" s="20">
        <f t="shared" si="0"/>
        <v>0.95548546962443537</v>
      </c>
      <c r="AB23" s="20">
        <f t="shared" si="0"/>
        <v>0.97946450821010389</v>
      </c>
      <c r="AC23" s="20">
        <f t="shared" si="0"/>
        <v>0.91320612070940776</v>
      </c>
      <c r="AD23" s="20">
        <f t="shared" si="0"/>
        <v>0.97692549726356015</v>
      </c>
    </row>
    <row r="24" spans="1:31" x14ac:dyDescent="0.2">
      <c r="C24" s="21"/>
      <c r="D24" s="23"/>
      <c r="E24" s="21"/>
      <c r="F24" s="21"/>
      <c r="G24" s="21"/>
      <c r="H24" s="22"/>
      <c r="I24" s="23"/>
      <c r="J24" s="23"/>
      <c r="K24" s="21"/>
      <c r="L24" s="21"/>
      <c r="M24" s="21"/>
      <c r="N24" s="21"/>
      <c r="O24" s="22"/>
      <c r="P24" s="23"/>
      <c r="Q24" s="23"/>
      <c r="R24" s="22"/>
      <c r="T24" s="23"/>
      <c r="U24" s="23"/>
      <c r="V24" s="21"/>
      <c r="W24" s="21"/>
      <c r="Y24" s="21"/>
      <c r="Z24" s="23"/>
      <c r="AA24" s="23"/>
      <c r="AB24" s="21"/>
      <c r="AD24" s="21"/>
    </row>
    <row r="29" spans="1:31" x14ac:dyDescent="0.2">
      <c r="B29" s="19" t="s">
        <v>56</v>
      </c>
    </row>
    <row r="30" spans="1:31" s="3" customFormat="1" ht="15" customHeight="1" x14ac:dyDescent="0.2">
      <c r="A30" s="11" t="s">
        <v>46</v>
      </c>
      <c r="B30" s="12" t="s">
        <v>47</v>
      </c>
      <c r="C30" s="14">
        <v>0</v>
      </c>
      <c r="D30" s="14">
        <v>0</v>
      </c>
      <c r="E30" s="14">
        <v>0</v>
      </c>
      <c r="F30" s="14">
        <v>0</v>
      </c>
      <c r="G30" s="14">
        <v>0</v>
      </c>
      <c r="H30" s="14">
        <v>0</v>
      </c>
      <c r="I30" s="14">
        <v>0</v>
      </c>
      <c r="J30" s="14">
        <v>0</v>
      </c>
      <c r="K30" s="14">
        <v>0</v>
      </c>
      <c r="L30" s="14">
        <v>0</v>
      </c>
      <c r="M30" s="14">
        <v>0</v>
      </c>
      <c r="N30" s="14">
        <v>0</v>
      </c>
      <c r="O30" s="14">
        <v>0</v>
      </c>
      <c r="P30" s="14">
        <v>-795</v>
      </c>
      <c r="Q30" s="14">
        <v>0</v>
      </c>
      <c r="R30" s="14">
        <v>-2724</v>
      </c>
      <c r="S30" s="14">
        <v>0</v>
      </c>
      <c r="T30" s="14">
        <v>0</v>
      </c>
      <c r="U30" s="14">
        <v>0</v>
      </c>
      <c r="V30" s="14">
        <v>0</v>
      </c>
      <c r="W30" s="14">
        <v>0</v>
      </c>
      <c r="X30" s="14">
        <v>-1777</v>
      </c>
      <c r="Y30" s="14">
        <v>0</v>
      </c>
      <c r="Z30" s="14">
        <v>-2638</v>
      </c>
      <c r="AA30" s="14">
        <v>0</v>
      </c>
      <c r="AB30" s="14">
        <v>-1310</v>
      </c>
      <c r="AC30" s="14">
        <v>-1140</v>
      </c>
      <c r="AD30" s="14">
        <v>0</v>
      </c>
      <c r="AE30" s="14">
        <v>-10384</v>
      </c>
    </row>
  </sheetData>
  <mergeCells count="4">
    <mergeCell ref="A1:AE1"/>
    <mergeCell ref="A2:AE2"/>
    <mergeCell ref="A3:AE3"/>
    <mergeCell ref="A4:AE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2" max="16383" man="1"/>
  </rowBreaks>
  <ignoredErrors>
    <ignoredError sqref="A1:AE8 A9:B13 C13:AE13 A14:B15 A16:B2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Report1</vt:lpstr>
      <vt:lpstr>Report1!Print_Titles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Gaby Bernales</dc:creator>
  <cp:keywords/>
  <dc:description/>
  <cp:lastModifiedBy>gbernales</cp:lastModifiedBy>
  <dcterms:created xsi:type="dcterms:W3CDTF">2020-12-09T21:33:29Z</dcterms:created>
  <dcterms:modified xsi:type="dcterms:W3CDTF">2020-12-09T22:00:36Z</dcterms:modified>
  <cp:category/>
  <cp:contentStatus/>
</cp:coreProperties>
</file>