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/>
  <mc:AlternateContent xmlns:mc="http://schemas.openxmlformats.org/markup-compatibility/2006">
    <mc:Choice Requires="x15">
      <x15ac:absPath xmlns:x15ac="http://schemas.microsoft.com/office/spreadsheetml/2010/11/ac" url="C:\Users\UditDeb\Box\2024 Payroll\Bonuses\Economic Occupancy Bonus\2024 Econ Occ Bonus\10.2024 Econ Occ Bonus\"/>
    </mc:Choice>
  </mc:AlternateContent>
  <xr:revisionPtr revIDLastSave="0" documentId="13_ncr:1_{0DF8C198-B409-4F5E-A5B9-2C2361EB6366}" xr6:coauthVersionLast="47" xr6:coauthVersionMax="47" xr10:uidLastSave="{00000000-0000-0000-0000-000000000000}"/>
  <bookViews>
    <workbookView xWindow="20280" yWindow="-120" windowWidth="20640" windowHeight="11040" xr2:uid="{00000000-000D-0000-FFFF-FFFF00000000}"/>
  </bookViews>
  <sheets>
    <sheet name="Report1" sheetId="1" r:id="rId1"/>
  </sheets>
  <definedNames>
    <definedName name="_xlnm.Print_Titles" localSheetId="0">Report1!$1:$6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3" i="1" l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C23" i="1"/>
</calcChain>
</file>

<file path=xl/sharedStrings.xml><?xml version="1.0" encoding="utf-8"?>
<sst xmlns="http://schemas.openxmlformats.org/spreadsheetml/2006/main" count="87" uniqueCount="57">
  <si>
    <t>All Residential Properties (.allresd)</t>
  </si>
  <si>
    <t>Property Comparison</t>
  </si>
  <si>
    <t>Period = Oct 2024</t>
  </si>
  <si>
    <t>Book = Accrual ; Tree = econ occ bon</t>
  </si>
  <si>
    <t>107</t>
  </si>
  <si>
    <t>113</t>
  </si>
  <si>
    <t>114</t>
  </si>
  <si>
    <t>116</t>
  </si>
  <si>
    <t>117</t>
  </si>
  <si>
    <t>120</t>
  </si>
  <si>
    <t>122</t>
  </si>
  <si>
    <t>123</t>
  </si>
  <si>
    <t>125</t>
  </si>
  <si>
    <t>129</t>
  </si>
  <si>
    <t>131</t>
  </si>
  <si>
    <t>135</t>
  </si>
  <si>
    <t>136</t>
  </si>
  <si>
    <t>138</t>
  </si>
  <si>
    <t>141</t>
  </si>
  <si>
    <t>142</t>
  </si>
  <si>
    <t>145</t>
  </si>
  <si>
    <t>147</t>
  </si>
  <si>
    <t>152</t>
  </si>
  <si>
    <t>155</t>
  </si>
  <si>
    <t>157</t>
  </si>
  <si>
    <t>170</t>
  </si>
  <si>
    <t>173</t>
  </si>
  <si>
    <t>175</t>
  </si>
  <si>
    <t>185</t>
  </si>
  <si>
    <t>188</t>
  </si>
  <si>
    <t>190</t>
  </si>
  <si>
    <t>191</t>
  </si>
  <si>
    <t>192</t>
  </si>
  <si>
    <t>193</t>
  </si>
  <si>
    <t>Total</t>
  </si>
  <si>
    <t xml:space="preserve"> Actual</t>
  </si>
  <si>
    <t>Economic Occupancy</t>
  </si>
  <si>
    <t>Rental Income</t>
  </si>
  <si>
    <t>40001</t>
  </si>
  <si>
    <t xml:space="preserve">    Market Rent</t>
  </si>
  <si>
    <t>40003</t>
  </si>
  <si>
    <t xml:space="preserve">    Loss to Lease</t>
  </si>
  <si>
    <t xml:space="preserve">    Discounts</t>
  </si>
  <si>
    <t>40099</t>
  </si>
  <si>
    <t>Potential Rent</t>
  </si>
  <si>
    <t>Adj. to collected rent</t>
  </si>
  <si>
    <t xml:space="preserve">    Vacancy</t>
  </si>
  <si>
    <t xml:space="preserve">    Concessions</t>
  </si>
  <si>
    <t>40340</t>
  </si>
  <si>
    <t xml:space="preserve">    Down Units</t>
  </si>
  <si>
    <t xml:space="preserve">    Rent Adjustment</t>
  </si>
  <si>
    <t xml:space="preserve">    Bad Debt</t>
  </si>
  <si>
    <t xml:space="preserve">    Recovery of Bad Debt</t>
  </si>
  <si>
    <t xml:space="preserve">    Early Termination Fees</t>
  </si>
  <si>
    <t xml:space="preserve">    Bad Debts: Early Term. Fees</t>
  </si>
  <si>
    <t>Total Adjustments</t>
  </si>
  <si>
    <t>Collected Rent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</si>
</sst>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</numFmts>
  <fonts count="6" x14ac:knownFonts="1">
    <font>
      <sz val="10"/>
      <name val="Arial"/>
      <family val="2"/>
    </font>
    <font>
      <sz val="8"/>
      <color rgb="FF505050"/>
      <name val="Tahoma"/>
      <family val="2"/>
    </font>
    <font>
      <b/>
      <sz val="12"/>
      <name val="Tahoma"/>
      <family val="2"/>
    </font>
    <font>
      <b/>
      <sz val="8"/>
      <name val="Tahoma"/>
      <family val="2"/>
    </font>
    <font>
      <sz val="8"/>
      <name val="Tahoma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3D3D3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6">
    <xf numFmtId="0" fontId="0" fillId="0" borderId="0"/>
    <xf numFmtId="9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2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1" fontId="5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4" fontId="4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4" fontId="3" fillId="0" borderId="0" xfId="0" applyNumberFormat="1" applyFont="1" applyAlignment="1">
      <alignment horizontal="right" vertical="center"/>
    </xf>
    <xf numFmtId="10" fontId="4" fillId="0" borderId="0" xfId="1" applyNumberFormat="1" applyFont="1"/>
  </cellXfs>
  <cellStyles count="6"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Normal" xfId="0" builtinId="0"/>
    <cellStyle name="Percent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G29"/>
  <sheetViews>
    <sheetView tabSelected="1" topLeftCell="A13" workbookViewId="0">
      <selection activeCell="C26" sqref="C26"/>
    </sheetView>
  </sheetViews>
  <sheetFormatPr defaultColWidth="9.140625" defaultRowHeight="12.75" x14ac:dyDescent="0.2"/>
  <cols>
    <col min="1" max="1" width="11.42578125" customWidth="1"/>
    <col min="2" max="2" width="37.140625" customWidth="1"/>
    <col min="3" max="33" width="12.85546875" customWidth="1"/>
  </cols>
  <sheetData>
    <row r="1" spans="1:33" ht="15" customHeight="1" x14ac:dyDescent="0.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</row>
    <row r="2" spans="1:33" ht="15.75" customHeight="1" x14ac:dyDescent="0.2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</row>
    <row r="3" spans="1:33" ht="15" customHeight="1" x14ac:dyDescent="0.2">
      <c r="A3" s="2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3" ht="15" customHeight="1" x14ac:dyDescent="0.2">
      <c r="A4" s="2" t="s">
        <v>3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</row>
    <row r="5" spans="1:33" ht="15" customHeight="1" x14ac:dyDescent="0.2">
      <c r="A5" s="3"/>
      <c r="B5" s="4"/>
      <c r="C5" s="3" t="s">
        <v>4</v>
      </c>
      <c r="D5" s="3" t="s">
        <v>5</v>
      </c>
      <c r="E5" s="3" t="s">
        <v>6</v>
      </c>
      <c r="F5" s="3" t="s">
        <v>7</v>
      </c>
      <c r="G5" s="3" t="s">
        <v>8</v>
      </c>
      <c r="H5" s="3" t="s">
        <v>9</v>
      </c>
      <c r="I5" s="3" t="s">
        <v>10</v>
      </c>
      <c r="J5" s="3" t="s">
        <v>11</v>
      </c>
      <c r="K5" s="3" t="s">
        <v>12</v>
      </c>
      <c r="L5" s="3" t="s">
        <v>13</v>
      </c>
      <c r="M5" s="3" t="s">
        <v>14</v>
      </c>
      <c r="N5" s="3" t="s">
        <v>15</v>
      </c>
      <c r="O5" s="3" t="s">
        <v>16</v>
      </c>
      <c r="P5" s="3" t="s">
        <v>17</v>
      </c>
      <c r="Q5" s="3" t="s">
        <v>18</v>
      </c>
      <c r="R5" s="3" t="s">
        <v>19</v>
      </c>
      <c r="S5" s="3" t="s">
        <v>20</v>
      </c>
      <c r="T5" s="3" t="s">
        <v>21</v>
      </c>
      <c r="U5" s="3" t="s">
        <v>22</v>
      </c>
      <c r="V5" s="3" t="s">
        <v>23</v>
      </c>
      <c r="W5" s="3" t="s">
        <v>24</v>
      </c>
      <c r="X5" s="3" t="s">
        <v>25</v>
      </c>
      <c r="Y5" s="3" t="s">
        <v>26</v>
      </c>
      <c r="Z5" s="3" t="s">
        <v>27</v>
      </c>
      <c r="AA5" s="3" t="s">
        <v>28</v>
      </c>
      <c r="AB5" s="3" t="s">
        <v>29</v>
      </c>
      <c r="AC5" s="3" t="s">
        <v>30</v>
      </c>
      <c r="AD5" s="3" t="s">
        <v>31</v>
      </c>
      <c r="AE5" s="3" t="s">
        <v>32</v>
      </c>
      <c r="AF5" s="3" t="s">
        <v>33</v>
      </c>
      <c r="AG5" s="3" t="s">
        <v>34</v>
      </c>
    </row>
    <row r="6" spans="1:33" ht="15" customHeight="1" x14ac:dyDescent="0.2">
      <c r="A6" s="5"/>
      <c r="B6" s="6"/>
      <c r="C6" s="5" t="s">
        <v>35</v>
      </c>
      <c r="D6" s="5" t="s">
        <v>35</v>
      </c>
      <c r="E6" s="5" t="s">
        <v>35</v>
      </c>
      <c r="F6" s="5" t="s">
        <v>35</v>
      </c>
      <c r="G6" s="5" t="s">
        <v>35</v>
      </c>
      <c r="H6" s="5" t="s">
        <v>35</v>
      </c>
      <c r="I6" s="5" t="s">
        <v>35</v>
      </c>
      <c r="J6" s="5" t="s">
        <v>35</v>
      </c>
      <c r="K6" s="5" t="s">
        <v>35</v>
      </c>
      <c r="L6" s="5" t="s">
        <v>35</v>
      </c>
      <c r="M6" s="5" t="s">
        <v>35</v>
      </c>
      <c r="N6" s="5" t="s">
        <v>35</v>
      </c>
      <c r="O6" s="5" t="s">
        <v>35</v>
      </c>
      <c r="P6" s="5" t="s">
        <v>35</v>
      </c>
      <c r="Q6" s="5" t="s">
        <v>35</v>
      </c>
      <c r="R6" s="5" t="s">
        <v>35</v>
      </c>
      <c r="S6" s="5" t="s">
        <v>35</v>
      </c>
      <c r="T6" s="5" t="s">
        <v>35</v>
      </c>
      <c r="U6" s="5" t="s">
        <v>35</v>
      </c>
      <c r="V6" s="5" t="s">
        <v>35</v>
      </c>
      <c r="W6" s="5" t="s">
        <v>35</v>
      </c>
      <c r="X6" s="5" t="s">
        <v>35</v>
      </c>
      <c r="Y6" s="5" t="s">
        <v>35</v>
      </c>
      <c r="Z6" s="5" t="s">
        <v>35</v>
      </c>
      <c r="AA6" s="5" t="s">
        <v>35</v>
      </c>
      <c r="AB6" s="5" t="s">
        <v>35</v>
      </c>
      <c r="AC6" s="5" t="s">
        <v>35</v>
      </c>
      <c r="AD6" s="5" t="s">
        <v>35</v>
      </c>
      <c r="AE6" s="5" t="s">
        <v>35</v>
      </c>
      <c r="AF6" s="5" t="s">
        <v>35</v>
      </c>
      <c r="AG6" s="5" t="s">
        <v>35</v>
      </c>
    </row>
    <row r="7" spans="1:33" ht="15" customHeight="1" x14ac:dyDescent="0.2">
      <c r="A7" s="7"/>
      <c r="B7" s="8" t="s">
        <v>36</v>
      </c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</row>
    <row r="8" spans="1:33" ht="15" customHeight="1" x14ac:dyDescent="0.2">
      <c r="A8" s="10"/>
      <c r="B8" s="11" t="s">
        <v>37</v>
      </c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</row>
    <row r="9" spans="1:33" ht="15" customHeight="1" x14ac:dyDescent="0.2">
      <c r="A9" s="10" t="s">
        <v>38</v>
      </c>
      <c r="B9" s="11" t="s">
        <v>39</v>
      </c>
      <c r="C9" s="13">
        <v>47410</v>
      </c>
      <c r="D9" s="13">
        <v>301535</v>
      </c>
      <c r="E9" s="13">
        <v>277715</v>
      </c>
      <c r="F9" s="13">
        <v>54300</v>
      </c>
      <c r="G9" s="13">
        <v>375275</v>
      </c>
      <c r="H9" s="13">
        <v>91800</v>
      </c>
      <c r="I9" s="13">
        <v>96825</v>
      </c>
      <c r="J9" s="13">
        <v>25615</v>
      </c>
      <c r="K9" s="13">
        <v>73944</v>
      </c>
      <c r="L9" s="13">
        <v>422670</v>
      </c>
      <c r="M9" s="13">
        <v>244230</v>
      </c>
      <c r="N9" s="13">
        <v>181245</v>
      </c>
      <c r="O9" s="13">
        <v>601315</v>
      </c>
      <c r="P9" s="13">
        <v>117830</v>
      </c>
      <c r="Q9" s="13">
        <v>271045</v>
      </c>
      <c r="R9" s="13">
        <v>252564</v>
      </c>
      <c r="S9" s="13">
        <v>428145</v>
      </c>
      <c r="T9" s="13">
        <v>180335</v>
      </c>
      <c r="U9" s="13">
        <v>123639</v>
      </c>
      <c r="V9" s="13">
        <v>119390</v>
      </c>
      <c r="W9" s="13">
        <v>1060746.78</v>
      </c>
      <c r="X9" s="13">
        <v>123215</v>
      </c>
      <c r="Y9" s="13">
        <v>54050</v>
      </c>
      <c r="Z9" s="13">
        <v>1981455.21</v>
      </c>
      <c r="AA9" s="13">
        <v>1202821</v>
      </c>
      <c r="AB9" s="13">
        <v>221043</v>
      </c>
      <c r="AC9" s="13">
        <v>113703</v>
      </c>
      <c r="AD9" s="13">
        <v>425245</v>
      </c>
      <c r="AE9" s="13">
        <v>69465</v>
      </c>
      <c r="AF9" s="13">
        <v>513885</v>
      </c>
      <c r="AG9" s="13">
        <v>10052455.99</v>
      </c>
    </row>
    <row r="10" spans="1:33" ht="15" customHeight="1" x14ac:dyDescent="0.2">
      <c r="A10" s="10" t="s">
        <v>40</v>
      </c>
      <c r="B10" s="11" t="s">
        <v>41</v>
      </c>
      <c r="C10" s="13">
        <v>263</v>
      </c>
      <c r="D10" s="13">
        <v>10838</v>
      </c>
      <c r="E10" s="13">
        <v>6374</v>
      </c>
      <c r="F10" s="13">
        <v>4250</v>
      </c>
      <c r="G10" s="13">
        <v>4027</v>
      </c>
      <c r="H10" s="13">
        <v>4301</v>
      </c>
      <c r="I10" s="13">
        <v>2623</v>
      </c>
      <c r="J10" s="13">
        <v>2361</v>
      </c>
      <c r="K10" s="13">
        <v>1990</v>
      </c>
      <c r="L10" s="13">
        <v>5796</v>
      </c>
      <c r="M10" s="13">
        <v>5966.85</v>
      </c>
      <c r="N10" s="13">
        <v>26048</v>
      </c>
      <c r="O10" s="13">
        <v>15156</v>
      </c>
      <c r="P10" s="13">
        <v>14681.27</v>
      </c>
      <c r="Q10" s="13">
        <v>24567</v>
      </c>
      <c r="R10" s="13">
        <v>-15662</v>
      </c>
      <c r="S10" s="13">
        <v>-5190</v>
      </c>
      <c r="T10" s="13">
        <v>30463</v>
      </c>
      <c r="U10" s="13">
        <v>6011</v>
      </c>
      <c r="V10" s="13">
        <v>4720</v>
      </c>
      <c r="W10" s="13">
        <v>18565.77</v>
      </c>
      <c r="X10" s="13">
        <v>4277.66</v>
      </c>
      <c r="Y10" s="13">
        <v>3442</v>
      </c>
      <c r="Z10" s="13">
        <v>-145819.79</v>
      </c>
      <c r="AA10" s="13">
        <v>9577</v>
      </c>
      <c r="AB10" s="13">
        <v>3447</v>
      </c>
      <c r="AC10" s="13">
        <v>7542</v>
      </c>
      <c r="AD10" s="13">
        <v>1920</v>
      </c>
      <c r="AE10" s="13">
        <v>2054</v>
      </c>
      <c r="AF10" s="13">
        <v>-657</v>
      </c>
      <c r="AG10" s="13">
        <v>53932.76</v>
      </c>
    </row>
    <row r="11" spans="1:33" ht="15" customHeight="1" x14ac:dyDescent="0.2">
      <c r="A11" s="10"/>
      <c r="B11" s="11" t="s">
        <v>42</v>
      </c>
      <c r="C11" s="13">
        <v>-2255.25</v>
      </c>
      <c r="D11" s="13">
        <v>0</v>
      </c>
      <c r="E11" s="13">
        <v>0</v>
      </c>
      <c r="F11" s="13">
        <v>25</v>
      </c>
      <c r="G11" s="13">
        <v>0</v>
      </c>
      <c r="H11" s="13">
        <v>71</v>
      </c>
      <c r="I11" s="13">
        <v>0</v>
      </c>
      <c r="J11" s="13">
        <v>0</v>
      </c>
      <c r="K11" s="13">
        <v>0</v>
      </c>
      <c r="L11" s="13">
        <v>4618.29</v>
      </c>
      <c r="M11" s="13">
        <v>44.04</v>
      </c>
      <c r="N11" s="13">
        <v>0</v>
      </c>
      <c r="O11" s="13">
        <v>1074.3599999999999</v>
      </c>
      <c r="P11" s="13">
        <v>64</v>
      </c>
      <c r="Q11" s="13">
        <v>573.86</v>
      </c>
      <c r="R11" s="13">
        <v>199.03</v>
      </c>
      <c r="S11" s="13">
        <v>1340.75</v>
      </c>
      <c r="T11" s="13">
        <v>209</v>
      </c>
      <c r="U11" s="13">
        <v>38</v>
      </c>
      <c r="V11" s="13">
        <v>133</v>
      </c>
      <c r="W11" s="13">
        <v>1054.5</v>
      </c>
      <c r="X11" s="13">
        <v>61</v>
      </c>
      <c r="Y11" s="13">
        <v>207</v>
      </c>
      <c r="Z11" s="13">
        <v>5051.37</v>
      </c>
      <c r="AA11" s="13">
        <v>190.2</v>
      </c>
      <c r="AB11" s="13">
        <v>65</v>
      </c>
      <c r="AC11" s="13">
        <v>0</v>
      </c>
      <c r="AD11" s="13">
        <v>175</v>
      </c>
      <c r="AE11" s="13">
        <v>0</v>
      </c>
      <c r="AF11" s="13">
        <v>171</v>
      </c>
      <c r="AG11" s="13">
        <v>13110.15</v>
      </c>
    </row>
    <row r="12" spans="1:33" ht="15" customHeight="1" x14ac:dyDescent="0.2">
      <c r="A12" s="14" t="s">
        <v>43</v>
      </c>
      <c r="B12" s="15" t="s">
        <v>44</v>
      </c>
      <c r="C12" s="16">
        <v>49402.25</v>
      </c>
      <c r="D12" s="16">
        <v>290697</v>
      </c>
      <c r="E12" s="16">
        <v>271341</v>
      </c>
      <c r="F12" s="16">
        <v>50025</v>
      </c>
      <c r="G12" s="16">
        <v>371248</v>
      </c>
      <c r="H12" s="16">
        <v>87428</v>
      </c>
      <c r="I12" s="16">
        <v>94202</v>
      </c>
      <c r="J12" s="16">
        <v>23254</v>
      </c>
      <c r="K12" s="16">
        <v>71954</v>
      </c>
      <c r="L12" s="16">
        <v>412255.71</v>
      </c>
      <c r="M12" s="16">
        <v>238219.11</v>
      </c>
      <c r="N12" s="16">
        <v>155197</v>
      </c>
      <c r="O12" s="16">
        <v>585084.64</v>
      </c>
      <c r="P12" s="16">
        <v>103084.73</v>
      </c>
      <c r="Q12" s="16">
        <v>245904.14</v>
      </c>
      <c r="R12" s="16">
        <v>268026.96999999997</v>
      </c>
      <c r="S12" s="16">
        <v>431994.25</v>
      </c>
      <c r="T12" s="16">
        <v>149663</v>
      </c>
      <c r="U12" s="16">
        <v>117590</v>
      </c>
      <c r="V12" s="16">
        <v>114537</v>
      </c>
      <c r="W12" s="16">
        <v>1041126.51</v>
      </c>
      <c r="X12" s="16">
        <v>118876.34</v>
      </c>
      <c r="Y12" s="16">
        <v>50401</v>
      </c>
      <c r="Z12" s="16">
        <v>2122223.63</v>
      </c>
      <c r="AA12" s="16">
        <v>1193053.8</v>
      </c>
      <c r="AB12" s="16">
        <v>217531</v>
      </c>
      <c r="AC12" s="16">
        <v>106161</v>
      </c>
      <c r="AD12" s="16">
        <v>423150</v>
      </c>
      <c r="AE12" s="16">
        <v>67411</v>
      </c>
      <c r="AF12" s="16">
        <v>514371</v>
      </c>
      <c r="AG12" s="16">
        <v>9985413.0800000001</v>
      </c>
    </row>
    <row r="13" spans="1:33" ht="15" customHeight="1" x14ac:dyDescent="0.2">
      <c r="A13" s="10"/>
      <c r="B13" s="11" t="s">
        <v>45</v>
      </c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</row>
    <row r="14" spans="1:33" ht="15" customHeight="1" x14ac:dyDescent="0.2">
      <c r="A14" s="10"/>
      <c r="B14" s="11" t="s">
        <v>46</v>
      </c>
      <c r="C14" s="13">
        <v>-2447.67</v>
      </c>
      <c r="D14" s="13">
        <v>-7641.14</v>
      </c>
      <c r="E14" s="13">
        <v>-270411</v>
      </c>
      <c r="F14" s="13">
        <v>-3538.58</v>
      </c>
      <c r="G14" s="13">
        <v>-14067.73</v>
      </c>
      <c r="H14" s="13">
        <v>-1266.29</v>
      </c>
      <c r="I14" s="13">
        <v>-2786.33</v>
      </c>
      <c r="J14" s="13">
        <v>-3757.97</v>
      </c>
      <c r="K14" s="13">
        <v>-9828.9</v>
      </c>
      <c r="L14" s="13">
        <v>-20761.09</v>
      </c>
      <c r="M14" s="13">
        <v>-17226.990000000002</v>
      </c>
      <c r="N14" s="13">
        <v>-7623.22</v>
      </c>
      <c r="O14" s="13">
        <v>-16734.86</v>
      </c>
      <c r="P14" s="13">
        <v>-6207.86</v>
      </c>
      <c r="Q14" s="13">
        <v>-16151.79</v>
      </c>
      <c r="R14" s="13">
        <v>-24464.73</v>
      </c>
      <c r="S14" s="13">
        <v>-22916.37</v>
      </c>
      <c r="T14" s="13">
        <v>-2899.95</v>
      </c>
      <c r="U14" s="13">
        <v>-10384.57</v>
      </c>
      <c r="V14" s="13">
        <v>-16.52</v>
      </c>
      <c r="W14" s="13">
        <v>-59551.82</v>
      </c>
      <c r="X14" s="13">
        <v>-4957.54</v>
      </c>
      <c r="Y14" s="13">
        <v>-2113.0700000000002</v>
      </c>
      <c r="Z14" s="13">
        <v>-125862.16</v>
      </c>
      <c r="AA14" s="13">
        <v>-74912.42</v>
      </c>
      <c r="AB14" s="13">
        <v>-13651.35</v>
      </c>
      <c r="AC14" s="13">
        <v>-5362.93</v>
      </c>
      <c r="AD14" s="13">
        <v>-16859.43</v>
      </c>
      <c r="AE14" s="13">
        <v>-2426.98</v>
      </c>
      <c r="AF14" s="13">
        <v>-18821.689999999999</v>
      </c>
      <c r="AG14" s="13">
        <v>-785652.95</v>
      </c>
    </row>
    <row r="15" spans="1:33" ht="15" customHeight="1" x14ac:dyDescent="0.2">
      <c r="A15" s="10"/>
      <c r="B15" s="11" t="s">
        <v>47</v>
      </c>
      <c r="C15" s="13">
        <v>0</v>
      </c>
      <c r="D15" s="13">
        <v>-500</v>
      </c>
      <c r="E15" s="13">
        <v>0</v>
      </c>
      <c r="F15" s="13">
        <v>0</v>
      </c>
      <c r="G15" s="13">
        <v>0</v>
      </c>
      <c r="H15" s="13">
        <v>0</v>
      </c>
      <c r="I15" s="13">
        <v>0</v>
      </c>
      <c r="J15" s="13">
        <v>0</v>
      </c>
      <c r="K15" s="13">
        <v>-750</v>
      </c>
      <c r="L15" s="13">
        <v>0</v>
      </c>
      <c r="M15" s="13">
        <v>0</v>
      </c>
      <c r="N15" s="13">
        <v>0</v>
      </c>
      <c r="O15" s="13">
        <v>-440</v>
      </c>
      <c r="P15" s="13">
        <v>0</v>
      </c>
      <c r="Q15" s="13">
        <v>0</v>
      </c>
      <c r="R15" s="13">
        <v>0</v>
      </c>
      <c r="S15" s="13">
        <v>0</v>
      </c>
      <c r="T15" s="13">
        <v>0</v>
      </c>
      <c r="U15" s="13">
        <v>0</v>
      </c>
      <c r="V15" s="13">
        <v>0</v>
      </c>
      <c r="W15" s="13">
        <v>-1250</v>
      </c>
      <c r="X15" s="13">
        <v>0</v>
      </c>
      <c r="Y15" s="13">
        <v>0</v>
      </c>
      <c r="Z15" s="13">
        <v>0</v>
      </c>
      <c r="AA15" s="13">
        <v>-2500</v>
      </c>
      <c r="AB15" s="13">
        <v>0</v>
      </c>
      <c r="AC15" s="13">
        <v>0</v>
      </c>
      <c r="AD15" s="13">
        <v>0</v>
      </c>
      <c r="AE15" s="13">
        <v>0</v>
      </c>
      <c r="AF15" s="13">
        <v>0</v>
      </c>
      <c r="AG15" s="13">
        <v>-5440</v>
      </c>
    </row>
    <row r="16" spans="1:33" ht="15" customHeight="1" x14ac:dyDescent="0.2">
      <c r="A16" s="10"/>
      <c r="B16" s="11" t="s">
        <v>50</v>
      </c>
      <c r="C16" s="13">
        <v>0</v>
      </c>
      <c r="D16" s="13">
        <v>0</v>
      </c>
      <c r="E16" s="13">
        <v>4675</v>
      </c>
      <c r="F16" s="13">
        <v>0</v>
      </c>
      <c r="G16" s="13">
        <v>128</v>
      </c>
      <c r="H16" s="13">
        <v>0</v>
      </c>
      <c r="I16" s="13">
        <v>0</v>
      </c>
      <c r="J16" s="13">
        <v>-555.5</v>
      </c>
      <c r="K16" s="13">
        <v>0</v>
      </c>
      <c r="L16" s="13">
        <v>0</v>
      </c>
      <c r="M16" s="13">
        <v>0</v>
      </c>
      <c r="N16" s="13">
        <v>75</v>
      </c>
      <c r="O16" s="13">
        <v>0</v>
      </c>
      <c r="P16" s="13">
        <v>0</v>
      </c>
      <c r="Q16" s="13">
        <v>-1364.75</v>
      </c>
      <c r="R16" s="13">
        <v>0</v>
      </c>
      <c r="S16" s="13">
        <v>1349.5</v>
      </c>
      <c r="T16" s="13">
        <v>712</v>
      </c>
      <c r="U16" s="13">
        <v>55</v>
      </c>
      <c r="V16" s="13">
        <v>0</v>
      </c>
      <c r="W16" s="13">
        <v>-96</v>
      </c>
      <c r="X16" s="13">
        <v>0</v>
      </c>
      <c r="Y16" s="13">
        <v>0</v>
      </c>
      <c r="Z16" s="13">
        <v>-358</v>
      </c>
      <c r="AA16" s="13">
        <v>-3529.26</v>
      </c>
      <c r="AB16" s="13">
        <v>0</v>
      </c>
      <c r="AC16" s="13">
        <v>0</v>
      </c>
      <c r="AD16" s="13">
        <v>214</v>
      </c>
      <c r="AE16" s="13">
        <v>0</v>
      </c>
      <c r="AF16" s="13">
        <v>0</v>
      </c>
      <c r="AG16" s="13">
        <v>1304.99</v>
      </c>
    </row>
    <row r="17" spans="1:33" ht="15" customHeight="1" x14ac:dyDescent="0.2">
      <c r="A17" s="10"/>
      <c r="B17" s="11" t="s">
        <v>51</v>
      </c>
      <c r="C17" s="13">
        <v>0</v>
      </c>
      <c r="D17" s="13">
        <v>-569.13</v>
      </c>
      <c r="E17" s="13">
        <v>0</v>
      </c>
      <c r="F17" s="13">
        <v>0</v>
      </c>
      <c r="G17" s="13">
        <v>0</v>
      </c>
      <c r="H17" s="13">
        <v>0</v>
      </c>
      <c r="I17" s="13">
        <v>0</v>
      </c>
      <c r="J17" s="13">
        <v>0</v>
      </c>
      <c r="K17" s="13">
        <v>-13281.18</v>
      </c>
      <c r="L17" s="13">
        <v>-2500.8200000000002</v>
      </c>
      <c r="M17" s="13">
        <v>0</v>
      </c>
      <c r="N17" s="13">
        <v>-2318.5300000000002</v>
      </c>
      <c r="O17" s="13">
        <v>0</v>
      </c>
      <c r="P17" s="13">
        <v>0</v>
      </c>
      <c r="Q17" s="13">
        <v>-4441.09</v>
      </c>
      <c r="R17" s="13">
        <v>-12478.91</v>
      </c>
      <c r="S17" s="13">
        <v>-4567.22</v>
      </c>
      <c r="T17" s="13">
        <v>0</v>
      </c>
      <c r="U17" s="13">
        <v>-116.48</v>
      </c>
      <c r="V17" s="13">
        <v>0</v>
      </c>
      <c r="W17" s="13">
        <v>-34267.019999999997</v>
      </c>
      <c r="X17" s="13">
        <v>-18038.060000000001</v>
      </c>
      <c r="Y17" s="13">
        <v>0</v>
      </c>
      <c r="Z17" s="13">
        <v>-29565.62</v>
      </c>
      <c r="AA17" s="13">
        <v>-39832.53</v>
      </c>
      <c r="AB17" s="13">
        <v>0</v>
      </c>
      <c r="AC17" s="13">
        <v>0</v>
      </c>
      <c r="AD17" s="13">
        <v>-14898.88</v>
      </c>
      <c r="AE17" s="13">
        <v>0</v>
      </c>
      <c r="AF17" s="13">
        <v>-4762.17</v>
      </c>
      <c r="AG17" s="13">
        <v>-181637.64</v>
      </c>
    </row>
    <row r="18" spans="1:33" ht="15" customHeight="1" x14ac:dyDescent="0.2">
      <c r="A18" s="10"/>
      <c r="B18" s="11" t="s">
        <v>52</v>
      </c>
      <c r="C18" s="13">
        <v>0</v>
      </c>
      <c r="D18" s="13">
        <v>238.69</v>
      </c>
      <c r="E18" s="13">
        <v>1022.95</v>
      </c>
      <c r="F18" s="13">
        <v>0</v>
      </c>
      <c r="G18" s="13">
        <v>0</v>
      </c>
      <c r="H18" s="13">
        <v>1396.68</v>
      </c>
      <c r="I18" s="13">
        <v>0</v>
      </c>
      <c r="J18" s="13">
        <v>0</v>
      </c>
      <c r="K18" s="13">
        <v>3669.58</v>
      </c>
      <c r="L18" s="13">
        <v>5836.16</v>
      </c>
      <c r="M18" s="13">
        <v>5078.1899999999996</v>
      </c>
      <c r="N18" s="13">
        <v>0</v>
      </c>
      <c r="O18" s="13">
        <v>3902.78</v>
      </c>
      <c r="P18" s="13">
        <v>0</v>
      </c>
      <c r="Q18" s="13">
        <v>5772.31</v>
      </c>
      <c r="R18" s="13">
        <v>158.33000000000001</v>
      </c>
      <c r="S18" s="13">
        <v>3568.76</v>
      </c>
      <c r="T18" s="13">
        <v>0</v>
      </c>
      <c r="U18" s="13">
        <v>690.44</v>
      </c>
      <c r="V18" s="13">
        <v>1620.16</v>
      </c>
      <c r="W18" s="13">
        <v>1247.71</v>
      </c>
      <c r="X18" s="13">
        <v>384</v>
      </c>
      <c r="Y18" s="13">
        <v>0</v>
      </c>
      <c r="Z18" s="13">
        <v>1394.34</v>
      </c>
      <c r="AA18" s="13">
        <v>3828.45</v>
      </c>
      <c r="AB18" s="13">
        <v>0</v>
      </c>
      <c r="AC18" s="13">
        <v>1090.72</v>
      </c>
      <c r="AD18" s="13">
        <v>1646.57</v>
      </c>
      <c r="AE18" s="13">
        <v>0</v>
      </c>
      <c r="AF18" s="13">
        <v>6392.59</v>
      </c>
      <c r="AG18" s="13">
        <v>48939.41</v>
      </c>
    </row>
    <row r="19" spans="1:33" ht="15" customHeight="1" x14ac:dyDescent="0.2">
      <c r="A19" s="10"/>
      <c r="B19" s="11" t="s">
        <v>53</v>
      </c>
      <c r="C19" s="13">
        <v>0</v>
      </c>
      <c r="D19" s="13">
        <v>517.23</v>
      </c>
      <c r="E19" s="13">
        <v>0</v>
      </c>
      <c r="F19" s="13">
        <v>0</v>
      </c>
      <c r="G19" s="13">
        <v>2947.87</v>
      </c>
      <c r="H19" s="13">
        <v>0</v>
      </c>
      <c r="I19" s="13">
        <v>0</v>
      </c>
      <c r="J19" s="13">
        <v>0</v>
      </c>
      <c r="K19" s="13">
        <v>1930.34</v>
      </c>
      <c r="L19" s="13">
        <v>16465.37</v>
      </c>
      <c r="M19" s="13">
        <v>159.99</v>
      </c>
      <c r="N19" s="13">
        <v>2165.86</v>
      </c>
      <c r="O19" s="13">
        <v>2272.9</v>
      </c>
      <c r="P19" s="13">
        <v>3353.23</v>
      </c>
      <c r="Q19" s="13">
        <v>993.42</v>
      </c>
      <c r="R19" s="13">
        <v>4446.37</v>
      </c>
      <c r="S19" s="13">
        <v>2649</v>
      </c>
      <c r="T19" s="13">
        <v>1355</v>
      </c>
      <c r="U19" s="13">
        <v>0</v>
      </c>
      <c r="V19" s="13">
        <v>0</v>
      </c>
      <c r="W19" s="13">
        <v>3183.3</v>
      </c>
      <c r="X19" s="13">
        <v>0</v>
      </c>
      <c r="Y19" s="13">
        <v>0</v>
      </c>
      <c r="Z19" s="13">
        <v>6913.09</v>
      </c>
      <c r="AA19" s="13">
        <v>12348.54</v>
      </c>
      <c r="AB19" s="13">
        <v>0</v>
      </c>
      <c r="AC19" s="13">
        <v>0</v>
      </c>
      <c r="AD19" s="13">
        <v>5318.47</v>
      </c>
      <c r="AE19" s="13">
        <v>1575</v>
      </c>
      <c r="AF19" s="13">
        <v>0</v>
      </c>
      <c r="AG19" s="13">
        <v>68594.98</v>
      </c>
    </row>
    <row r="20" spans="1:33" ht="15" customHeight="1" x14ac:dyDescent="0.2">
      <c r="A20" s="10"/>
      <c r="B20" s="11" t="s">
        <v>54</v>
      </c>
      <c r="C20" s="13">
        <v>-519.41999999999996</v>
      </c>
      <c r="D20" s="13">
        <v>-1273.45</v>
      </c>
      <c r="E20" s="13">
        <v>0</v>
      </c>
      <c r="F20" s="13">
        <v>0</v>
      </c>
      <c r="G20" s="13">
        <v>0</v>
      </c>
      <c r="H20" s="13">
        <v>0</v>
      </c>
      <c r="I20" s="13">
        <v>0</v>
      </c>
      <c r="J20" s="13">
        <v>0</v>
      </c>
      <c r="K20" s="13">
        <v>-5082</v>
      </c>
      <c r="L20" s="13">
        <v>-9164.02</v>
      </c>
      <c r="M20" s="13">
        <v>0</v>
      </c>
      <c r="N20" s="13">
        <v>0</v>
      </c>
      <c r="O20" s="13">
        <v>-1743.09</v>
      </c>
      <c r="P20" s="13">
        <v>0</v>
      </c>
      <c r="Q20" s="13">
        <v>0</v>
      </c>
      <c r="R20" s="13">
        <v>0</v>
      </c>
      <c r="S20" s="13">
        <v>-76.349999999999994</v>
      </c>
      <c r="T20" s="13">
        <v>0</v>
      </c>
      <c r="U20" s="13">
        <v>-2478.6999999999998</v>
      </c>
      <c r="V20" s="13">
        <v>-56.56</v>
      </c>
      <c r="W20" s="13">
        <v>-1614.36</v>
      </c>
      <c r="X20" s="13">
        <v>0</v>
      </c>
      <c r="Y20" s="13">
        <v>0</v>
      </c>
      <c r="Z20" s="13">
        <v>-100.73</v>
      </c>
      <c r="AA20" s="13">
        <v>-4416.47</v>
      </c>
      <c r="AB20" s="13">
        <v>0</v>
      </c>
      <c r="AC20" s="13">
        <v>0</v>
      </c>
      <c r="AD20" s="13">
        <v>0</v>
      </c>
      <c r="AE20" s="13">
        <v>0</v>
      </c>
      <c r="AF20" s="13">
        <v>-4804.76</v>
      </c>
      <c r="AG20" s="13">
        <v>-31329.91</v>
      </c>
    </row>
    <row r="21" spans="1:33" ht="15" customHeight="1" x14ac:dyDescent="0.2">
      <c r="A21" s="10"/>
      <c r="B21" s="11" t="s">
        <v>55</v>
      </c>
      <c r="C21" s="13">
        <v>-2967.09</v>
      </c>
      <c r="D21" s="13">
        <v>-9227.7999999999993</v>
      </c>
      <c r="E21" s="13">
        <v>-264713.05</v>
      </c>
      <c r="F21" s="13">
        <v>-3538.58</v>
      </c>
      <c r="G21" s="13">
        <v>-10991.86</v>
      </c>
      <c r="H21" s="13">
        <v>130.38999999999999</v>
      </c>
      <c r="I21" s="13">
        <v>-2786.33</v>
      </c>
      <c r="J21" s="13">
        <v>-4313.47</v>
      </c>
      <c r="K21" s="13">
        <v>-23342.16</v>
      </c>
      <c r="L21" s="13">
        <v>-10124.4</v>
      </c>
      <c r="M21" s="13">
        <v>-11988.81</v>
      </c>
      <c r="N21" s="13">
        <v>-7700.89</v>
      </c>
      <c r="O21" s="13">
        <v>-12742.27</v>
      </c>
      <c r="P21" s="13">
        <v>-2854.63</v>
      </c>
      <c r="Q21" s="13">
        <v>-15191.9</v>
      </c>
      <c r="R21" s="13">
        <v>-33143.94</v>
      </c>
      <c r="S21" s="13">
        <v>-19992.68</v>
      </c>
      <c r="T21" s="13">
        <v>-832.95</v>
      </c>
      <c r="U21" s="13">
        <v>-12234.31</v>
      </c>
      <c r="V21" s="13">
        <v>-242.92</v>
      </c>
      <c r="W21" s="13">
        <v>-92348.19</v>
      </c>
      <c r="X21" s="13">
        <v>-22611.599999999999</v>
      </c>
      <c r="Y21" s="13">
        <v>-2113.0700000000002</v>
      </c>
      <c r="Z21" s="13">
        <v>-155730.07999999999</v>
      </c>
      <c r="AA21" s="13">
        <v>-109013.69</v>
      </c>
      <c r="AB21" s="13">
        <v>-13651.35</v>
      </c>
      <c r="AC21" s="13">
        <v>-4272.21</v>
      </c>
      <c r="AD21" s="13">
        <v>-24579.27</v>
      </c>
      <c r="AE21" s="13">
        <v>-851.98</v>
      </c>
      <c r="AF21" s="13">
        <v>-21996.03</v>
      </c>
      <c r="AG21" s="13">
        <v>-895967.12</v>
      </c>
    </row>
    <row r="22" spans="1:33" ht="15" customHeight="1" x14ac:dyDescent="0.2">
      <c r="A22" s="14"/>
      <c r="B22" s="15" t="s">
        <v>56</v>
      </c>
      <c r="C22" s="16">
        <v>46435.16</v>
      </c>
      <c r="D22" s="16">
        <v>281469.2</v>
      </c>
      <c r="E22" s="16">
        <v>6627.95</v>
      </c>
      <c r="F22" s="16">
        <v>46486.42</v>
      </c>
      <c r="G22" s="16">
        <v>360256.14</v>
      </c>
      <c r="H22" s="16">
        <v>87558.39</v>
      </c>
      <c r="I22" s="16">
        <v>91415.67</v>
      </c>
      <c r="J22" s="16">
        <v>18940.53</v>
      </c>
      <c r="K22" s="16">
        <v>48611.839999999997</v>
      </c>
      <c r="L22" s="16">
        <v>402131.31</v>
      </c>
      <c r="M22" s="16">
        <v>226230.3</v>
      </c>
      <c r="N22" s="16">
        <v>147496.10999999999</v>
      </c>
      <c r="O22" s="16">
        <v>572342.37</v>
      </c>
      <c r="P22" s="16">
        <v>100230.1</v>
      </c>
      <c r="Q22" s="16">
        <v>230712.24</v>
      </c>
      <c r="R22" s="16">
        <v>234883.03</v>
      </c>
      <c r="S22" s="16">
        <v>412001.57</v>
      </c>
      <c r="T22" s="16">
        <v>148830.04999999999</v>
      </c>
      <c r="U22" s="16">
        <v>105355.69</v>
      </c>
      <c r="V22" s="16">
        <v>114294.08</v>
      </c>
      <c r="W22" s="16">
        <v>948778.32</v>
      </c>
      <c r="X22" s="16">
        <v>96264.74</v>
      </c>
      <c r="Y22" s="16">
        <v>48287.93</v>
      </c>
      <c r="Z22" s="16">
        <v>1966493.55</v>
      </c>
      <c r="AA22" s="16">
        <v>1084040.1100000001</v>
      </c>
      <c r="AB22" s="16">
        <v>203879.65</v>
      </c>
      <c r="AC22" s="16">
        <v>101888.79</v>
      </c>
      <c r="AD22" s="16">
        <v>398570.73</v>
      </c>
      <c r="AE22" s="16">
        <v>66559.02</v>
      </c>
      <c r="AF22" s="16">
        <v>492374.97</v>
      </c>
      <c r="AG22" s="16">
        <v>9089445.9600000009</v>
      </c>
    </row>
    <row r="23" spans="1:33" x14ac:dyDescent="0.2">
      <c r="C23" s="17">
        <f>+C22/C12</f>
        <v>0.93994018491060638</v>
      </c>
      <c r="D23" s="17">
        <f t="shared" ref="D23:AG23" si="0">+D22/D12</f>
        <v>0.96825629435460292</v>
      </c>
      <c r="E23" s="17">
        <f t="shared" si="0"/>
        <v>2.4426643964605421E-2</v>
      </c>
      <c r="F23" s="17">
        <f t="shared" si="0"/>
        <v>0.92926376811594202</v>
      </c>
      <c r="G23" s="17">
        <f t="shared" si="0"/>
        <v>0.97039213679265612</v>
      </c>
      <c r="H23" s="17">
        <f t="shared" si="0"/>
        <v>1.0014913986365923</v>
      </c>
      <c r="I23" s="17">
        <f t="shared" si="0"/>
        <v>0.97042175325364644</v>
      </c>
      <c r="J23" s="17">
        <f t="shared" si="0"/>
        <v>0.81450632149307645</v>
      </c>
      <c r="K23" s="17">
        <f t="shared" si="0"/>
        <v>0.67559607527031151</v>
      </c>
      <c r="L23" s="17">
        <f t="shared" si="0"/>
        <v>0.97544145598371457</v>
      </c>
      <c r="M23" s="17">
        <f t="shared" si="0"/>
        <v>0.94967318113143817</v>
      </c>
      <c r="N23" s="17">
        <f t="shared" si="0"/>
        <v>0.95037990425072638</v>
      </c>
      <c r="O23" s="17">
        <f t="shared" si="0"/>
        <v>0.9782214928766545</v>
      </c>
      <c r="P23" s="17">
        <f t="shared" si="0"/>
        <v>0.97230792572284963</v>
      </c>
      <c r="Q23" s="17">
        <f t="shared" si="0"/>
        <v>0.93822023492569084</v>
      </c>
      <c r="R23" s="17">
        <f t="shared" si="0"/>
        <v>0.87634102642730327</v>
      </c>
      <c r="S23" s="17">
        <f t="shared" si="0"/>
        <v>0.95372003215320578</v>
      </c>
      <c r="T23" s="17">
        <f t="shared" si="0"/>
        <v>0.99443449616805746</v>
      </c>
      <c r="U23" s="17">
        <f t="shared" si="0"/>
        <v>0.89595790458372315</v>
      </c>
      <c r="V23" s="17">
        <f t="shared" si="0"/>
        <v>0.99787911329963241</v>
      </c>
      <c r="W23" s="17">
        <f t="shared" si="0"/>
        <v>0.9112997420457577</v>
      </c>
      <c r="X23" s="17">
        <f t="shared" si="0"/>
        <v>0.809788894913824</v>
      </c>
      <c r="Y23" s="17">
        <f t="shared" si="0"/>
        <v>0.95807483978492491</v>
      </c>
      <c r="Z23" s="17">
        <f t="shared" si="0"/>
        <v>0.92661938270850375</v>
      </c>
      <c r="AA23" s="17">
        <f t="shared" si="0"/>
        <v>0.90862634191349967</v>
      </c>
      <c r="AB23" s="17">
        <f t="shared" si="0"/>
        <v>0.9372441169304605</v>
      </c>
      <c r="AC23" s="17">
        <f t="shared" si="0"/>
        <v>0.95975725548930391</v>
      </c>
      <c r="AD23" s="17">
        <f t="shared" si="0"/>
        <v>0.94191357674583476</v>
      </c>
      <c r="AE23" s="17">
        <f t="shared" si="0"/>
        <v>0.98736140985892518</v>
      </c>
      <c r="AF23" s="17">
        <f t="shared" si="0"/>
        <v>0.9572370331919956</v>
      </c>
      <c r="AG23" s="17">
        <f t="shared" si="0"/>
        <v>0.91027240307218227</v>
      </c>
    </row>
    <row r="29" spans="1:33" ht="15" customHeight="1" x14ac:dyDescent="0.2">
      <c r="A29" s="10" t="s">
        <v>48</v>
      </c>
      <c r="B29" s="11" t="s">
        <v>49</v>
      </c>
      <c r="C29" s="13">
        <v>0</v>
      </c>
      <c r="D29" s="13">
        <v>0</v>
      </c>
      <c r="E29" s="13">
        <v>0</v>
      </c>
      <c r="F29" s="13">
        <v>0</v>
      </c>
      <c r="G29" s="13">
        <v>0</v>
      </c>
      <c r="H29" s="13">
        <v>0</v>
      </c>
      <c r="I29" s="13">
        <v>0</v>
      </c>
      <c r="J29" s="13">
        <v>0</v>
      </c>
      <c r="K29" s="13">
        <v>0</v>
      </c>
      <c r="L29" s="13">
        <v>0</v>
      </c>
      <c r="M29" s="13">
        <v>0</v>
      </c>
      <c r="N29" s="13">
        <v>0</v>
      </c>
      <c r="O29" s="13">
        <v>0</v>
      </c>
      <c r="P29" s="13">
        <v>0</v>
      </c>
      <c r="Q29" s="13">
        <v>0</v>
      </c>
      <c r="R29" s="13">
        <v>-805</v>
      </c>
      <c r="S29" s="13">
        <v>0</v>
      </c>
      <c r="T29" s="13">
        <v>0</v>
      </c>
      <c r="U29" s="13">
        <v>0</v>
      </c>
      <c r="V29" s="13">
        <v>-1790</v>
      </c>
      <c r="W29" s="13">
        <v>0</v>
      </c>
      <c r="X29" s="13">
        <v>0</v>
      </c>
      <c r="Y29" s="13">
        <v>0</v>
      </c>
      <c r="Z29" s="13">
        <v>-8151</v>
      </c>
      <c r="AA29" s="13">
        <v>0</v>
      </c>
      <c r="AB29" s="13">
        <v>0</v>
      </c>
      <c r="AC29" s="13">
        <v>0</v>
      </c>
      <c r="AD29" s="13">
        <v>0</v>
      </c>
      <c r="AE29" s="13">
        <v>0</v>
      </c>
      <c r="AF29" s="13">
        <v>0</v>
      </c>
      <c r="AG29" s="13">
        <v>-10746</v>
      </c>
    </row>
  </sheetData>
  <mergeCells count="4">
    <mergeCell ref="A1:AG1"/>
    <mergeCell ref="A2:AG2"/>
    <mergeCell ref="A3:AG3"/>
    <mergeCell ref="A4:AG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2" max="16383" man="1"/>
  </rowBreaks>
  <ignoredErrors>
    <ignoredError sqref="A1:AG8 A9:B13 C13:AG13 A14:B15 A16:B2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Report1</vt:lpstr>
      <vt:lpstr>Report1!Print_Titles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Udit Deb</dc:creator>
  <cp:keywords/>
  <dc:description/>
  <cp:lastModifiedBy>Udit Deb</cp:lastModifiedBy>
  <dcterms:created xsi:type="dcterms:W3CDTF">2024-12-05T17:13:01Z</dcterms:created>
  <dcterms:modified xsi:type="dcterms:W3CDTF">2024-12-05T17:14:49Z</dcterms:modified>
  <cp:category/>
  <cp:contentStatus/>
</cp:coreProperties>
</file>