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/>
  <mc:AlternateContent xmlns:mc="http://schemas.openxmlformats.org/markup-compatibility/2006">
    <mc:Choice Requires="x15">
      <x15ac:absPath xmlns:x15ac="http://schemas.microsoft.com/office/spreadsheetml/2010/11/ac" url="P:\02 LPM Payroll\00 2020 Payroll\2020 Econ-Occ Bonus\"/>
    </mc:Choice>
  </mc:AlternateContent>
  <xr:revisionPtr revIDLastSave="0" documentId="13_ncr:1_{DD77A44F-C7B7-43B5-9D72-EA68239C2B75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Report1" sheetId="1" r:id="rId1"/>
  </sheets>
  <definedNames>
    <definedName name="_xlnm.Print_Titles" localSheetId="0">Report1!$1:$6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3" i="1" l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C23" i="1"/>
</calcChain>
</file>

<file path=xl/sharedStrings.xml><?xml version="1.0" encoding="utf-8"?>
<sst xmlns="http://schemas.openxmlformats.org/spreadsheetml/2006/main" count="82" uniqueCount="54">
  <si>
    <t>All Residential Properties (.allresd)</t>
  </si>
  <si>
    <t>Property Comparison</t>
  </si>
  <si>
    <t>Period = Apr 2020</t>
  </si>
  <si>
    <t>Book = Accrual ; Tree = econ occ bon</t>
  </si>
  <si>
    <t>107</t>
  </si>
  <si>
    <t>113</t>
  </si>
  <si>
    <t>114</t>
  </si>
  <si>
    <t>116</t>
  </si>
  <si>
    <t>117</t>
  </si>
  <si>
    <t>120</t>
  </si>
  <si>
    <t>122</t>
  </si>
  <si>
    <t>125</t>
  </si>
  <si>
    <t>129</t>
  </si>
  <si>
    <t>131</t>
  </si>
  <si>
    <t>135</t>
  </si>
  <si>
    <t>136</t>
  </si>
  <si>
    <t>141</t>
  </si>
  <si>
    <t>142</t>
  </si>
  <si>
    <t>145</t>
  </si>
  <si>
    <t>147</t>
  </si>
  <si>
    <t>152</t>
  </si>
  <si>
    <t>155</t>
  </si>
  <si>
    <t>157</t>
  </si>
  <si>
    <t>170</t>
  </si>
  <si>
    <t>173</t>
  </si>
  <si>
    <t>175</t>
  </si>
  <si>
    <t>181</t>
  </si>
  <si>
    <t>188</t>
  </si>
  <si>
    <t>190</t>
  </si>
  <si>
    <t>191</t>
  </si>
  <si>
    <t>192</t>
  </si>
  <si>
    <t>193</t>
  </si>
  <si>
    <t>Total</t>
  </si>
  <si>
    <t xml:space="preserve"> Actual</t>
  </si>
  <si>
    <t>Economic Occupancy</t>
  </si>
  <si>
    <t>Rental Income</t>
  </si>
  <si>
    <t>40001</t>
  </si>
  <si>
    <t xml:space="preserve">    Market Rent</t>
  </si>
  <si>
    <t>40003</t>
  </si>
  <si>
    <t xml:space="preserve">    Loss to Lease</t>
  </si>
  <si>
    <t xml:space="preserve">    Discounts</t>
  </si>
  <si>
    <t>40099</t>
  </si>
  <si>
    <t>Potential Rent</t>
  </si>
  <si>
    <t>Adj. to collected rent</t>
  </si>
  <si>
    <t xml:space="preserve">    Vacancy</t>
  </si>
  <si>
    <t xml:space="preserve">    Concessions</t>
  </si>
  <si>
    <t xml:space="preserve">    Rent Adjustment</t>
  </si>
  <si>
    <t xml:space="preserve">    Bad Debt</t>
  </si>
  <si>
    <t xml:space="preserve">    Recovery of Bad Debt</t>
  </si>
  <si>
    <t xml:space="preserve">    Early Termination Fees</t>
  </si>
  <si>
    <t xml:space="preserve">    Bad Debts: Early Term. Fees</t>
  </si>
  <si>
    <t>Total Adjustments</t>
  </si>
  <si>
    <t>Collected Rent</t>
  </si>
  <si>
    <t>Deleted Down Units Row per 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</si>
</sst>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right" vertical="center"/>
    </xf>
    <xf numFmtId="0" fontId="0" fillId="3" borderId="0" xfId="0" applyFill="1"/>
    <xf numFmtId="10" fontId="0" fillId="0" borderId="0" xfId="1" applyNumberFormat="1" applyFon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30"/>
  <sheetViews>
    <sheetView tabSelected="1" workbookViewId="0">
      <selection activeCell="C23" sqref="C23:AE23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31" width="12.85546875" customWidth="1"/>
  </cols>
  <sheetData>
    <row r="1" spans="1:31" ht="15" customHeight="1" x14ac:dyDescent="0.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15.7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15" customHeight="1" x14ac:dyDescent="0.2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t="15" customHeight="1" x14ac:dyDescent="0.2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1:31" s="3" customFormat="1" ht="15" customHeight="1" x14ac:dyDescent="0.2">
      <c r="A5" s="4"/>
      <c r="B5" s="5"/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  <c r="M5" s="4" t="s">
        <v>14</v>
      </c>
      <c r="N5" s="4" t="s">
        <v>15</v>
      </c>
      <c r="O5" s="4" t="s">
        <v>16</v>
      </c>
      <c r="P5" s="4" t="s">
        <v>17</v>
      </c>
      <c r="Q5" s="4" t="s">
        <v>18</v>
      </c>
      <c r="R5" s="4" t="s">
        <v>19</v>
      </c>
      <c r="S5" s="4" t="s">
        <v>20</v>
      </c>
      <c r="T5" s="4" t="s">
        <v>21</v>
      </c>
      <c r="U5" s="4" t="s">
        <v>22</v>
      </c>
      <c r="V5" s="4" t="s">
        <v>23</v>
      </c>
      <c r="W5" s="4" t="s">
        <v>24</v>
      </c>
      <c r="X5" s="4" t="s">
        <v>25</v>
      </c>
      <c r="Y5" s="4" t="s">
        <v>26</v>
      </c>
      <c r="Z5" s="4" t="s">
        <v>27</v>
      </c>
      <c r="AA5" s="4" t="s">
        <v>28</v>
      </c>
      <c r="AB5" s="4" t="s">
        <v>29</v>
      </c>
      <c r="AC5" s="4" t="s">
        <v>30</v>
      </c>
      <c r="AD5" s="4" t="s">
        <v>31</v>
      </c>
      <c r="AE5" s="4" t="s">
        <v>32</v>
      </c>
    </row>
    <row r="6" spans="1:31" s="3" customFormat="1" ht="15" customHeight="1" x14ac:dyDescent="0.2">
      <c r="A6" s="6"/>
      <c r="B6" s="7"/>
      <c r="C6" s="6" t="s">
        <v>33</v>
      </c>
      <c r="D6" s="6" t="s">
        <v>33</v>
      </c>
      <c r="E6" s="6" t="s">
        <v>33</v>
      </c>
      <c r="F6" s="6" t="s">
        <v>33</v>
      </c>
      <c r="G6" s="6" t="s">
        <v>33</v>
      </c>
      <c r="H6" s="6" t="s">
        <v>33</v>
      </c>
      <c r="I6" s="6" t="s">
        <v>33</v>
      </c>
      <c r="J6" s="6" t="s">
        <v>33</v>
      </c>
      <c r="K6" s="6" t="s">
        <v>33</v>
      </c>
      <c r="L6" s="6" t="s">
        <v>33</v>
      </c>
      <c r="M6" s="6" t="s">
        <v>33</v>
      </c>
      <c r="N6" s="6" t="s">
        <v>33</v>
      </c>
      <c r="O6" s="6" t="s">
        <v>33</v>
      </c>
      <c r="P6" s="6" t="s">
        <v>33</v>
      </c>
      <c r="Q6" s="6" t="s">
        <v>33</v>
      </c>
      <c r="R6" s="6" t="s">
        <v>33</v>
      </c>
      <c r="S6" s="6" t="s">
        <v>33</v>
      </c>
      <c r="T6" s="6" t="s">
        <v>33</v>
      </c>
      <c r="U6" s="6" t="s">
        <v>33</v>
      </c>
      <c r="V6" s="6" t="s">
        <v>33</v>
      </c>
      <c r="W6" s="6" t="s">
        <v>33</v>
      </c>
      <c r="X6" s="6" t="s">
        <v>33</v>
      </c>
      <c r="Y6" s="6" t="s">
        <v>33</v>
      </c>
      <c r="Z6" s="6" t="s">
        <v>33</v>
      </c>
      <c r="AA6" s="6" t="s">
        <v>33</v>
      </c>
      <c r="AB6" s="6" t="s">
        <v>33</v>
      </c>
      <c r="AC6" s="6" t="s">
        <v>33</v>
      </c>
      <c r="AD6" s="6" t="s">
        <v>33</v>
      </c>
      <c r="AE6" s="6" t="s">
        <v>33</v>
      </c>
    </row>
    <row r="7" spans="1:31" s="3" customFormat="1" ht="15" customHeight="1" x14ac:dyDescent="0.2">
      <c r="A7" s="8"/>
      <c r="B7" s="9" t="s">
        <v>34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</row>
    <row r="8" spans="1:31" s="3" customFormat="1" ht="15" customHeight="1" x14ac:dyDescent="0.2">
      <c r="A8" s="11"/>
      <c r="B8" s="12" t="s">
        <v>35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1" s="3" customFormat="1" ht="15" customHeight="1" x14ac:dyDescent="0.2">
      <c r="A9" s="11" t="s">
        <v>36</v>
      </c>
      <c r="B9" s="12" t="s">
        <v>37</v>
      </c>
      <c r="C9" s="14">
        <v>37640</v>
      </c>
      <c r="D9" s="14">
        <v>239339</v>
      </c>
      <c r="E9" s="14">
        <v>245270</v>
      </c>
      <c r="F9" s="14">
        <v>40826</v>
      </c>
      <c r="G9" s="14">
        <v>296320</v>
      </c>
      <c r="H9" s="14">
        <v>74408.2</v>
      </c>
      <c r="I9" s="14">
        <v>84140</v>
      </c>
      <c r="J9" s="14">
        <v>59928</v>
      </c>
      <c r="K9" s="14">
        <v>370520</v>
      </c>
      <c r="L9" s="14">
        <v>195065</v>
      </c>
      <c r="M9" s="14">
        <v>117930</v>
      </c>
      <c r="N9" s="14">
        <v>516554</v>
      </c>
      <c r="O9" s="14">
        <v>216542</v>
      </c>
      <c r="P9" s="14">
        <v>241072</v>
      </c>
      <c r="Q9" s="14">
        <v>352360.11</v>
      </c>
      <c r="R9" s="14">
        <v>120113</v>
      </c>
      <c r="S9" s="14">
        <v>93524</v>
      </c>
      <c r="T9" s="14">
        <v>90740</v>
      </c>
      <c r="U9" s="14">
        <v>913036.69</v>
      </c>
      <c r="V9" s="14">
        <v>94296</v>
      </c>
      <c r="W9" s="14">
        <v>38671</v>
      </c>
      <c r="X9" s="14">
        <v>2005311.9</v>
      </c>
      <c r="Y9" s="14">
        <v>47988</v>
      </c>
      <c r="Z9" s="14">
        <v>175827</v>
      </c>
      <c r="AA9" s="14">
        <v>90080</v>
      </c>
      <c r="AB9" s="14">
        <v>349580</v>
      </c>
      <c r="AC9" s="14">
        <v>60250</v>
      </c>
      <c r="AD9" s="14">
        <v>424035</v>
      </c>
      <c r="AE9" s="14">
        <v>7591366.9000000004</v>
      </c>
    </row>
    <row r="10" spans="1:31" s="3" customFormat="1" ht="15" customHeight="1" x14ac:dyDescent="0.2">
      <c r="A10" s="11" t="s">
        <v>38</v>
      </c>
      <c r="B10" s="12" t="s">
        <v>39</v>
      </c>
      <c r="C10" s="14">
        <v>-80</v>
      </c>
      <c r="D10" s="14">
        <v>-3097</v>
      </c>
      <c r="E10" s="14">
        <v>12785</v>
      </c>
      <c r="F10" s="14">
        <v>-307</v>
      </c>
      <c r="G10" s="14">
        <v>8113</v>
      </c>
      <c r="H10" s="14">
        <v>744.2</v>
      </c>
      <c r="I10" s="14">
        <v>4520</v>
      </c>
      <c r="J10" s="14">
        <v>1484</v>
      </c>
      <c r="K10" s="14">
        <v>10655</v>
      </c>
      <c r="L10" s="14">
        <v>2428</v>
      </c>
      <c r="M10" s="14">
        <v>4217</v>
      </c>
      <c r="N10" s="14">
        <v>30296</v>
      </c>
      <c r="O10" s="14">
        <v>5515</v>
      </c>
      <c r="P10" s="14">
        <v>1272</v>
      </c>
      <c r="Q10" s="14">
        <v>20471.11</v>
      </c>
      <c r="R10" s="14">
        <v>5637</v>
      </c>
      <c r="S10" s="14">
        <v>-146</v>
      </c>
      <c r="T10" s="14">
        <v>-491</v>
      </c>
      <c r="U10" s="14">
        <v>63745.42</v>
      </c>
      <c r="V10" s="14">
        <v>-587</v>
      </c>
      <c r="W10" s="14">
        <v>-613</v>
      </c>
      <c r="X10" s="14">
        <v>126086.9</v>
      </c>
      <c r="Y10" s="14">
        <v>-2735</v>
      </c>
      <c r="Z10" s="14">
        <v>9012</v>
      </c>
      <c r="AA10" s="14">
        <v>2256.66</v>
      </c>
      <c r="AB10" s="14">
        <v>-2335</v>
      </c>
      <c r="AC10" s="14">
        <v>2340</v>
      </c>
      <c r="AD10" s="14">
        <v>8467</v>
      </c>
      <c r="AE10" s="14">
        <v>309654.28999999998</v>
      </c>
    </row>
    <row r="11" spans="1:31" s="3" customFormat="1" ht="15" customHeight="1" x14ac:dyDescent="0.2">
      <c r="A11" s="11"/>
      <c r="B11" s="12" t="s">
        <v>40</v>
      </c>
      <c r="C11" s="14">
        <v>282</v>
      </c>
      <c r="D11" s="14">
        <v>56.6</v>
      </c>
      <c r="E11" s="14">
        <v>429</v>
      </c>
      <c r="F11" s="14">
        <v>25</v>
      </c>
      <c r="G11" s="14">
        <v>392</v>
      </c>
      <c r="H11" s="14">
        <v>119.4</v>
      </c>
      <c r="I11" s="14">
        <v>0</v>
      </c>
      <c r="J11" s="14">
        <v>0</v>
      </c>
      <c r="K11" s="14">
        <v>8084.23</v>
      </c>
      <c r="L11" s="14">
        <v>66.7</v>
      </c>
      <c r="M11" s="14">
        <v>0</v>
      </c>
      <c r="N11" s="14">
        <v>3644.93</v>
      </c>
      <c r="O11" s="14">
        <v>1588.28</v>
      </c>
      <c r="P11" s="14">
        <v>0</v>
      </c>
      <c r="Q11" s="14">
        <v>931.75</v>
      </c>
      <c r="R11" s="14">
        <v>384.65</v>
      </c>
      <c r="S11" s="14">
        <v>86</v>
      </c>
      <c r="T11" s="14">
        <v>573.5</v>
      </c>
      <c r="U11" s="14">
        <v>5408.36</v>
      </c>
      <c r="V11" s="14">
        <v>60.5</v>
      </c>
      <c r="W11" s="14">
        <v>181</v>
      </c>
      <c r="X11" s="14">
        <v>7792.72</v>
      </c>
      <c r="Y11" s="14">
        <v>0</v>
      </c>
      <c r="Z11" s="14">
        <v>413.75</v>
      </c>
      <c r="AA11" s="14">
        <v>0</v>
      </c>
      <c r="AB11" s="14">
        <v>529</v>
      </c>
      <c r="AC11" s="14">
        <v>109.45</v>
      </c>
      <c r="AD11" s="14">
        <v>731.75</v>
      </c>
      <c r="AE11" s="14">
        <v>31890.57</v>
      </c>
    </row>
    <row r="12" spans="1:31" s="3" customFormat="1" ht="15" customHeight="1" x14ac:dyDescent="0.2">
      <c r="A12" s="15" t="s">
        <v>41</v>
      </c>
      <c r="B12" s="16" t="s">
        <v>42</v>
      </c>
      <c r="C12" s="17">
        <v>37438</v>
      </c>
      <c r="D12" s="17">
        <v>242379.4</v>
      </c>
      <c r="E12" s="17">
        <v>232056</v>
      </c>
      <c r="F12" s="17">
        <v>41108</v>
      </c>
      <c r="G12" s="17">
        <v>287815</v>
      </c>
      <c r="H12" s="17">
        <v>73544.600000000006</v>
      </c>
      <c r="I12" s="17">
        <v>79620</v>
      </c>
      <c r="J12" s="17">
        <v>58444</v>
      </c>
      <c r="K12" s="17">
        <v>351780.77</v>
      </c>
      <c r="L12" s="17">
        <v>192570.3</v>
      </c>
      <c r="M12" s="17">
        <v>113713</v>
      </c>
      <c r="N12" s="17">
        <v>482613.07</v>
      </c>
      <c r="O12" s="17">
        <v>209438.72</v>
      </c>
      <c r="P12" s="17">
        <v>239800</v>
      </c>
      <c r="Q12" s="17">
        <v>330957.25</v>
      </c>
      <c r="R12" s="17">
        <v>114091.35</v>
      </c>
      <c r="S12" s="17">
        <v>93584</v>
      </c>
      <c r="T12" s="17">
        <v>90657.5</v>
      </c>
      <c r="U12" s="17">
        <v>843882.91</v>
      </c>
      <c r="V12" s="17">
        <v>94822.5</v>
      </c>
      <c r="W12" s="17">
        <v>39103</v>
      </c>
      <c r="X12" s="17">
        <v>1871432.28</v>
      </c>
      <c r="Y12" s="17">
        <v>50723</v>
      </c>
      <c r="Z12" s="17">
        <v>166401.25</v>
      </c>
      <c r="AA12" s="17">
        <v>87823.34</v>
      </c>
      <c r="AB12" s="17">
        <v>351386</v>
      </c>
      <c r="AC12" s="17">
        <v>57800.55</v>
      </c>
      <c r="AD12" s="17">
        <v>414836.25</v>
      </c>
      <c r="AE12" s="17">
        <v>7249822.04</v>
      </c>
    </row>
    <row r="13" spans="1:31" s="3" customFormat="1" ht="15" customHeight="1" x14ac:dyDescent="0.2">
      <c r="A13" s="11"/>
      <c r="B13" s="12" t="s">
        <v>43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</row>
    <row r="14" spans="1:31" s="3" customFormat="1" ht="15" customHeight="1" x14ac:dyDescent="0.2">
      <c r="A14" s="11"/>
      <c r="B14" s="12" t="s">
        <v>44</v>
      </c>
      <c r="C14" s="14">
        <v>-240</v>
      </c>
      <c r="D14" s="14">
        <v>-10829.73</v>
      </c>
      <c r="E14" s="14">
        <v>-19577.599999999999</v>
      </c>
      <c r="F14" s="14">
        <v>-2809.7</v>
      </c>
      <c r="G14" s="14">
        <v>-12552.28</v>
      </c>
      <c r="H14" s="14">
        <v>-5442.5</v>
      </c>
      <c r="I14" s="14">
        <v>-5040.53</v>
      </c>
      <c r="J14" s="14">
        <v>-4612.9399999999996</v>
      </c>
      <c r="K14" s="14">
        <v>-12388.64</v>
      </c>
      <c r="L14" s="14">
        <v>-4481.91</v>
      </c>
      <c r="M14" s="14">
        <v>-125</v>
      </c>
      <c r="N14" s="14">
        <v>-32193.03</v>
      </c>
      <c r="O14" s="14">
        <v>-5548.17</v>
      </c>
      <c r="P14" s="14">
        <v>-20195.59</v>
      </c>
      <c r="Q14" s="14">
        <v>-19647.13</v>
      </c>
      <c r="R14" s="14">
        <v>-5849.68</v>
      </c>
      <c r="S14" s="14">
        <v>-5063.58</v>
      </c>
      <c r="T14" s="14">
        <v>-7725.34</v>
      </c>
      <c r="U14" s="14">
        <v>-42344.92</v>
      </c>
      <c r="V14" s="14">
        <v>-3803.23</v>
      </c>
      <c r="W14" s="14">
        <v>-1046.33</v>
      </c>
      <c r="X14" s="14">
        <v>-211633.25</v>
      </c>
      <c r="Y14" s="14">
        <v>-2219.23</v>
      </c>
      <c r="Z14" s="14">
        <v>-10591.97</v>
      </c>
      <c r="AA14" s="14">
        <v>-6838.93</v>
      </c>
      <c r="AB14" s="14">
        <v>-28773.83</v>
      </c>
      <c r="AC14" s="14">
        <v>-8972.67</v>
      </c>
      <c r="AD14" s="14">
        <v>-29606.68</v>
      </c>
      <c r="AE14" s="14">
        <v>-520154.39</v>
      </c>
    </row>
    <row r="15" spans="1:31" s="3" customFormat="1" ht="15" customHeight="1" x14ac:dyDescent="0.2">
      <c r="A15" s="11"/>
      <c r="B15" s="12" t="s">
        <v>45</v>
      </c>
      <c r="C15" s="14">
        <v>0</v>
      </c>
      <c r="D15" s="14">
        <v>250</v>
      </c>
      <c r="E15" s="14">
        <v>0</v>
      </c>
      <c r="F15" s="14">
        <v>-500</v>
      </c>
      <c r="G15" s="14">
        <v>0</v>
      </c>
      <c r="H15" s="14">
        <v>-1500</v>
      </c>
      <c r="I15" s="14">
        <v>-500</v>
      </c>
      <c r="J15" s="14">
        <v>-1500</v>
      </c>
      <c r="K15" s="14">
        <v>0</v>
      </c>
      <c r="L15" s="14">
        <v>0</v>
      </c>
      <c r="M15" s="14">
        <v>0</v>
      </c>
      <c r="N15" s="14">
        <v>-295</v>
      </c>
      <c r="O15" s="14">
        <v>0</v>
      </c>
      <c r="P15" s="14">
        <v>0</v>
      </c>
      <c r="Q15" s="14">
        <v>-500</v>
      </c>
      <c r="R15" s="14">
        <v>0</v>
      </c>
      <c r="S15" s="14">
        <v>0</v>
      </c>
      <c r="T15" s="14">
        <v>-500</v>
      </c>
      <c r="U15" s="14">
        <v>-2000</v>
      </c>
      <c r="V15" s="14">
        <v>-1250</v>
      </c>
      <c r="W15" s="14">
        <v>0</v>
      </c>
      <c r="X15" s="14">
        <v>-600</v>
      </c>
      <c r="Y15" s="14">
        <v>0</v>
      </c>
      <c r="Z15" s="14">
        <v>0</v>
      </c>
      <c r="AA15" s="14">
        <v>0</v>
      </c>
      <c r="AB15" s="14">
        <v>-1000</v>
      </c>
      <c r="AC15" s="14">
        <v>-500</v>
      </c>
      <c r="AD15" s="14">
        <v>0</v>
      </c>
      <c r="AE15" s="14">
        <v>-10395</v>
      </c>
    </row>
    <row r="16" spans="1:31" s="3" customFormat="1" ht="15" customHeight="1" x14ac:dyDescent="0.2">
      <c r="A16" s="11"/>
      <c r="B16" s="12" t="s">
        <v>46</v>
      </c>
      <c r="C16" s="14">
        <v>0</v>
      </c>
      <c r="D16" s="14">
        <v>0</v>
      </c>
      <c r="E16" s="14">
        <v>-170.96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-55.5</v>
      </c>
      <c r="O16" s="14">
        <v>-252.58</v>
      </c>
      <c r="P16" s="14">
        <v>0</v>
      </c>
      <c r="Q16" s="14">
        <v>0</v>
      </c>
      <c r="R16" s="14">
        <v>0</v>
      </c>
      <c r="S16" s="14">
        <v>-28.13</v>
      </c>
      <c r="T16" s="14">
        <v>0</v>
      </c>
      <c r="U16" s="14">
        <v>0</v>
      </c>
      <c r="V16" s="14">
        <v>26.67</v>
      </c>
      <c r="W16" s="14">
        <v>0</v>
      </c>
      <c r="X16" s="14">
        <v>-2402.5500000000002</v>
      </c>
      <c r="Y16" s="14">
        <v>1085.81</v>
      </c>
      <c r="Z16" s="14">
        <v>-46</v>
      </c>
      <c r="AA16" s="14">
        <v>0</v>
      </c>
      <c r="AB16" s="14">
        <v>525</v>
      </c>
      <c r="AC16" s="14">
        <v>0</v>
      </c>
      <c r="AD16" s="14">
        <v>0</v>
      </c>
      <c r="AE16" s="14">
        <v>-1318.24</v>
      </c>
    </row>
    <row r="17" spans="1:31" s="3" customFormat="1" ht="15" customHeight="1" x14ac:dyDescent="0.2">
      <c r="A17" s="11"/>
      <c r="B17" s="12" t="s">
        <v>47</v>
      </c>
      <c r="C17" s="14">
        <v>0</v>
      </c>
      <c r="D17" s="14">
        <v>-12231.86</v>
      </c>
      <c r="E17" s="14">
        <v>-12889.56</v>
      </c>
      <c r="F17" s="14">
        <v>-422.65</v>
      </c>
      <c r="G17" s="14">
        <v>-608.97</v>
      </c>
      <c r="H17" s="14">
        <v>-0.87</v>
      </c>
      <c r="I17" s="14">
        <v>0</v>
      </c>
      <c r="J17" s="14">
        <v>-2108.1999999999998</v>
      </c>
      <c r="K17" s="14">
        <v>-5152.8100000000004</v>
      </c>
      <c r="L17" s="14">
        <v>-27</v>
      </c>
      <c r="M17" s="14">
        <v>0</v>
      </c>
      <c r="N17" s="14">
        <v>-13181.2</v>
      </c>
      <c r="O17" s="14">
        <v>-13307.01</v>
      </c>
      <c r="P17" s="14">
        <v>-4417.08</v>
      </c>
      <c r="Q17" s="14">
        <v>-5809.95</v>
      </c>
      <c r="R17" s="14">
        <v>-9653.69</v>
      </c>
      <c r="S17" s="14">
        <v>-13383.58</v>
      </c>
      <c r="T17" s="14">
        <v>0</v>
      </c>
      <c r="U17" s="14">
        <v>-6864.39</v>
      </c>
      <c r="V17" s="14">
        <v>-950</v>
      </c>
      <c r="W17" s="14">
        <v>-5751.59</v>
      </c>
      <c r="X17" s="14">
        <v>-13376.27</v>
      </c>
      <c r="Y17" s="14">
        <v>-4278.1899999999996</v>
      </c>
      <c r="Z17" s="14">
        <v>0</v>
      </c>
      <c r="AA17" s="14">
        <v>-9259.69</v>
      </c>
      <c r="AB17" s="14">
        <v>-7497.87</v>
      </c>
      <c r="AC17" s="14">
        <v>-131.38</v>
      </c>
      <c r="AD17" s="14">
        <v>0</v>
      </c>
      <c r="AE17" s="14">
        <v>-141303.81</v>
      </c>
    </row>
    <row r="18" spans="1:31" s="3" customFormat="1" ht="15" customHeight="1" x14ac:dyDescent="0.2">
      <c r="A18" s="11"/>
      <c r="B18" s="12" t="s">
        <v>48</v>
      </c>
      <c r="C18" s="14">
        <v>0</v>
      </c>
      <c r="D18" s="14">
        <v>3237.57</v>
      </c>
      <c r="E18" s="14">
        <v>2585.81</v>
      </c>
      <c r="F18" s="14">
        <v>228.89</v>
      </c>
      <c r="G18" s="14">
        <v>50</v>
      </c>
      <c r="H18" s="14">
        <v>231</v>
      </c>
      <c r="I18" s="14">
        <v>100</v>
      </c>
      <c r="J18" s="14">
        <v>376.38</v>
      </c>
      <c r="K18" s="14">
        <v>100</v>
      </c>
      <c r="L18" s="14">
        <v>58.94</v>
      </c>
      <c r="M18" s="14">
        <v>0</v>
      </c>
      <c r="N18" s="14">
        <v>394.33</v>
      </c>
      <c r="O18" s="14">
        <v>100.63</v>
      </c>
      <c r="P18" s="14">
        <v>0</v>
      </c>
      <c r="Q18" s="14">
        <v>419.37</v>
      </c>
      <c r="R18" s="14">
        <v>0</v>
      </c>
      <c r="S18" s="14">
        <v>0</v>
      </c>
      <c r="T18" s="14">
        <v>250</v>
      </c>
      <c r="U18" s="14">
        <v>2347.42</v>
      </c>
      <c r="V18" s="14">
        <v>0</v>
      </c>
      <c r="W18" s="14">
        <v>0</v>
      </c>
      <c r="X18" s="14">
        <v>2092.0500000000002</v>
      </c>
      <c r="Y18" s="14">
        <v>0</v>
      </c>
      <c r="Z18" s="14">
        <v>0</v>
      </c>
      <c r="AA18" s="14">
        <v>0</v>
      </c>
      <c r="AB18" s="14">
        <v>145</v>
      </c>
      <c r="AC18" s="14">
        <v>0</v>
      </c>
      <c r="AD18" s="14">
        <v>50</v>
      </c>
      <c r="AE18" s="14">
        <v>12767.39</v>
      </c>
    </row>
    <row r="19" spans="1:31" s="3" customFormat="1" ht="15" customHeight="1" x14ac:dyDescent="0.2">
      <c r="A19" s="11"/>
      <c r="B19" s="12" t="s">
        <v>49</v>
      </c>
      <c r="C19" s="14">
        <v>249.9</v>
      </c>
      <c r="D19" s="14">
        <v>0</v>
      </c>
      <c r="E19" s="14">
        <v>1318.35</v>
      </c>
      <c r="F19" s="14">
        <v>1768.74</v>
      </c>
      <c r="G19" s="14">
        <v>1294</v>
      </c>
      <c r="H19" s="14">
        <v>0</v>
      </c>
      <c r="I19" s="14">
        <v>0</v>
      </c>
      <c r="J19" s="14">
        <v>0</v>
      </c>
      <c r="K19" s="14">
        <v>6774.01</v>
      </c>
      <c r="L19" s="14">
        <v>1360</v>
      </c>
      <c r="M19" s="14">
        <v>0</v>
      </c>
      <c r="N19" s="14">
        <v>5859.73</v>
      </c>
      <c r="O19" s="14">
        <v>1087.47</v>
      </c>
      <c r="P19" s="14">
        <v>2634.8</v>
      </c>
      <c r="Q19" s="14">
        <v>2220</v>
      </c>
      <c r="R19" s="14">
        <v>0</v>
      </c>
      <c r="S19" s="14">
        <v>0</v>
      </c>
      <c r="T19" s="14">
        <v>-141.86000000000001</v>
      </c>
      <c r="U19" s="14">
        <v>11074.97</v>
      </c>
      <c r="V19" s="14">
        <v>145.83000000000001</v>
      </c>
      <c r="W19" s="14">
        <v>0</v>
      </c>
      <c r="X19" s="14">
        <v>28709.11</v>
      </c>
      <c r="Y19" s="14">
        <v>0</v>
      </c>
      <c r="Z19" s="14">
        <v>1149.8699999999999</v>
      </c>
      <c r="AA19" s="14">
        <v>0</v>
      </c>
      <c r="AB19" s="14">
        <v>-235.17</v>
      </c>
      <c r="AC19" s="14">
        <v>2810</v>
      </c>
      <c r="AD19" s="14">
        <v>4056.46</v>
      </c>
      <c r="AE19" s="14">
        <v>72136.210000000006</v>
      </c>
    </row>
    <row r="20" spans="1:31" s="3" customFormat="1" ht="15" customHeight="1" x14ac:dyDescent="0.2">
      <c r="A20" s="11"/>
      <c r="B20" s="12" t="s">
        <v>50</v>
      </c>
      <c r="C20" s="14">
        <v>0</v>
      </c>
      <c r="D20" s="14">
        <v>-663.58</v>
      </c>
      <c r="E20" s="14">
        <v>-1213.1500000000001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-3845.65</v>
      </c>
      <c r="L20" s="14">
        <v>-1069.72</v>
      </c>
      <c r="M20" s="14">
        <v>0</v>
      </c>
      <c r="N20" s="14">
        <v>0</v>
      </c>
      <c r="O20" s="14">
        <v>-31.03</v>
      </c>
      <c r="P20" s="14">
        <v>-3693.95</v>
      </c>
      <c r="Q20" s="14">
        <v>-2451.33</v>
      </c>
      <c r="R20" s="14">
        <v>0</v>
      </c>
      <c r="S20" s="14">
        <v>0</v>
      </c>
      <c r="T20" s="14">
        <v>0</v>
      </c>
      <c r="U20" s="14">
        <v>-6254.58</v>
      </c>
      <c r="V20" s="14">
        <v>0</v>
      </c>
      <c r="W20" s="14">
        <v>0</v>
      </c>
      <c r="X20" s="14">
        <v>0</v>
      </c>
      <c r="Y20" s="14">
        <v>0</v>
      </c>
      <c r="Z20" s="14">
        <v>0</v>
      </c>
      <c r="AA20" s="14">
        <v>0</v>
      </c>
      <c r="AB20" s="14">
        <v>-1834.39</v>
      </c>
      <c r="AC20" s="14">
        <v>-2198</v>
      </c>
      <c r="AD20" s="14">
        <v>-1450.34</v>
      </c>
      <c r="AE20" s="14">
        <v>-24705.72</v>
      </c>
    </row>
    <row r="21" spans="1:31" s="3" customFormat="1" ht="15" customHeight="1" x14ac:dyDescent="0.2">
      <c r="A21" s="11"/>
      <c r="B21" s="12" t="s">
        <v>51</v>
      </c>
      <c r="C21" s="14">
        <v>9.9</v>
      </c>
      <c r="D21" s="14">
        <v>-20237.599999999999</v>
      </c>
      <c r="E21" s="14">
        <v>-29947.11</v>
      </c>
      <c r="F21" s="14">
        <v>-1734.72</v>
      </c>
      <c r="G21" s="14">
        <v>-11817.25</v>
      </c>
      <c r="H21" s="14">
        <v>-6712.37</v>
      </c>
      <c r="I21" s="14">
        <v>-5440.53</v>
      </c>
      <c r="J21" s="14">
        <v>-7844.76</v>
      </c>
      <c r="K21" s="14">
        <v>-14513.09</v>
      </c>
      <c r="L21" s="14">
        <v>-4159.6899999999996</v>
      </c>
      <c r="M21" s="14">
        <v>-125</v>
      </c>
      <c r="N21" s="14">
        <v>-39470.67</v>
      </c>
      <c r="O21" s="14">
        <v>-18897.689999999999</v>
      </c>
      <c r="P21" s="14">
        <v>-26466.82</v>
      </c>
      <c r="Q21" s="14">
        <v>-25769.040000000001</v>
      </c>
      <c r="R21" s="14">
        <v>-19003.37</v>
      </c>
      <c r="S21" s="14">
        <v>-18475.29</v>
      </c>
      <c r="T21" s="14">
        <v>-8117.2</v>
      </c>
      <c r="U21" s="14">
        <v>-45957.5</v>
      </c>
      <c r="V21" s="14">
        <v>-5830.73</v>
      </c>
      <c r="W21" s="14">
        <v>-6797.92</v>
      </c>
      <c r="X21" s="14">
        <v>-197210.91</v>
      </c>
      <c r="Y21" s="14">
        <v>-5411.61</v>
      </c>
      <c r="Z21" s="14">
        <v>-9488.1</v>
      </c>
      <c r="AA21" s="14">
        <v>-16098.62</v>
      </c>
      <c r="AB21" s="14">
        <v>-38671.26</v>
      </c>
      <c r="AC21" s="14">
        <v>-8992.0499999999993</v>
      </c>
      <c r="AD21" s="14">
        <v>-26950.560000000001</v>
      </c>
      <c r="AE21" s="14">
        <v>-620131.56000000006</v>
      </c>
    </row>
    <row r="22" spans="1:31" s="3" customFormat="1" ht="15" customHeight="1" x14ac:dyDescent="0.2">
      <c r="A22" s="15"/>
      <c r="B22" s="16" t="s">
        <v>52</v>
      </c>
      <c r="C22" s="17">
        <v>37447.9</v>
      </c>
      <c r="D22" s="17">
        <v>222141.8</v>
      </c>
      <c r="E22" s="17">
        <v>202108.89</v>
      </c>
      <c r="F22" s="17">
        <v>39373.279999999999</v>
      </c>
      <c r="G22" s="17">
        <v>275997.75</v>
      </c>
      <c r="H22" s="17">
        <v>66832.23</v>
      </c>
      <c r="I22" s="17">
        <v>74179.47</v>
      </c>
      <c r="J22" s="17">
        <v>50599.24</v>
      </c>
      <c r="K22" s="17">
        <v>337267.68</v>
      </c>
      <c r="L22" s="17">
        <v>188410.61</v>
      </c>
      <c r="M22" s="17">
        <v>113588</v>
      </c>
      <c r="N22" s="17">
        <v>443142.40000000002</v>
      </c>
      <c r="O22" s="17">
        <v>190541.03</v>
      </c>
      <c r="P22" s="17">
        <v>213333.18</v>
      </c>
      <c r="Q22" s="17">
        <v>305188.21000000002</v>
      </c>
      <c r="R22" s="17">
        <v>95087.98</v>
      </c>
      <c r="S22" s="17">
        <v>75108.710000000006</v>
      </c>
      <c r="T22" s="17">
        <v>82540.3</v>
      </c>
      <c r="U22" s="17">
        <v>797925.41</v>
      </c>
      <c r="V22" s="17">
        <v>88991.77</v>
      </c>
      <c r="W22" s="17">
        <v>32305.08</v>
      </c>
      <c r="X22" s="17">
        <v>1674221.37</v>
      </c>
      <c r="Y22" s="17">
        <v>45311.39</v>
      </c>
      <c r="Z22" s="17">
        <v>156913.15</v>
      </c>
      <c r="AA22" s="17">
        <v>71724.72</v>
      </c>
      <c r="AB22" s="17">
        <v>312714.74</v>
      </c>
      <c r="AC22" s="17">
        <v>48808.5</v>
      </c>
      <c r="AD22" s="17">
        <v>387885.69</v>
      </c>
      <c r="AE22" s="17">
        <v>6629690.4800000004</v>
      </c>
    </row>
    <row r="23" spans="1:31" x14ac:dyDescent="0.2">
      <c r="C23" s="19">
        <f>SUM(C22/C12)</f>
        <v>1.000264437202842</v>
      </c>
      <c r="D23" s="19">
        <f t="shared" ref="D23:AE23" si="0">SUM(D22/D12)</f>
        <v>0.91650445541163972</v>
      </c>
      <c r="E23" s="19">
        <f t="shared" si="0"/>
        <v>0.87094877960492301</v>
      </c>
      <c r="F23" s="19">
        <f t="shared" si="0"/>
        <v>0.95780091466381234</v>
      </c>
      <c r="G23" s="19">
        <f t="shared" si="0"/>
        <v>0.9589415075656238</v>
      </c>
      <c r="H23" s="19">
        <f t="shared" si="0"/>
        <v>0.90873062060300813</v>
      </c>
      <c r="I23" s="19">
        <f t="shared" si="0"/>
        <v>0.9316688018085908</v>
      </c>
      <c r="J23" s="19">
        <f t="shared" si="0"/>
        <v>0.86577304770378483</v>
      </c>
      <c r="K23" s="19">
        <f t="shared" si="0"/>
        <v>0.95874393588938922</v>
      </c>
      <c r="L23" s="19">
        <f t="shared" si="0"/>
        <v>0.97839910931228746</v>
      </c>
      <c r="M23" s="19">
        <f t="shared" si="0"/>
        <v>0.99890074134004025</v>
      </c>
      <c r="N23" s="19">
        <f t="shared" si="0"/>
        <v>0.91821466832632614</v>
      </c>
      <c r="O23" s="19">
        <f t="shared" si="0"/>
        <v>0.90976983625568375</v>
      </c>
      <c r="P23" s="19">
        <f t="shared" si="0"/>
        <v>0.88962960800667223</v>
      </c>
      <c r="Q23" s="19">
        <f t="shared" si="0"/>
        <v>0.9221378591948054</v>
      </c>
      <c r="R23" s="19">
        <f t="shared" si="0"/>
        <v>0.83343724129831043</v>
      </c>
      <c r="S23" s="19">
        <f t="shared" si="0"/>
        <v>0.80258067618396312</v>
      </c>
      <c r="T23" s="19">
        <f t="shared" si="0"/>
        <v>0.91046300637012934</v>
      </c>
      <c r="U23" s="19">
        <f t="shared" si="0"/>
        <v>0.94554043048460357</v>
      </c>
      <c r="V23" s="19">
        <f t="shared" si="0"/>
        <v>0.9385090036647421</v>
      </c>
      <c r="W23" s="19">
        <f t="shared" si="0"/>
        <v>0.82615349205943278</v>
      </c>
      <c r="X23" s="19">
        <f t="shared" si="0"/>
        <v>0.89462033325619461</v>
      </c>
      <c r="Y23" s="19">
        <f t="shared" si="0"/>
        <v>0.89331052973996017</v>
      </c>
      <c r="Z23" s="19">
        <f t="shared" si="0"/>
        <v>0.9429805966000856</v>
      </c>
      <c r="AA23" s="19">
        <f t="shared" si="0"/>
        <v>0.81669314785796132</v>
      </c>
      <c r="AB23" s="19">
        <f t="shared" si="0"/>
        <v>0.88994649758385358</v>
      </c>
      <c r="AC23" s="19">
        <f t="shared" si="0"/>
        <v>0.84442968103244687</v>
      </c>
      <c r="AD23" s="19">
        <f t="shared" si="0"/>
        <v>0.93503325709843343</v>
      </c>
      <c r="AE23" s="19">
        <f t="shared" si="0"/>
        <v>0.91446251279293478</v>
      </c>
    </row>
    <row r="30" spans="1:31" x14ac:dyDescent="0.2">
      <c r="B30" s="18" t="s">
        <v>53</v>
      </c>
    </row>
  </sheetData>
  <mergeCells count="4">
    <mergeCell ref="A1:AE1"/>
    <mergeCell ref="A2:AE2"/>
    <mergeCell ref="A3:AE3"/>
    <mergeCell ref="A4:AE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2" max="16383" man="1"/>
  </rowBreaks>
  <ignoredErrors>
    <ignoredError sqref="A1:AE8 A9:B13 C13:AE13 A14:B15 A16:B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Report1</vt:lpstr>
      <vt:lpstr>Report1!Print_Titles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Gaby Bernales</dc:creator>
  <cp:keywords/>
  <dc:description/>
  <cp:lastModifiedBy>gbernales</cp:lastModifiedBy>
  <dcterms:created xsi:type="dcterms:W3CDTF">2020-05-28T15:29:55Z</dcterms:created>
  <dcterms:modified xsi:type="dcterms:W3CDTF">2020-05-28T15:35:22Z</dcterms:modified>
  <cp:category/>
  <cp:contentStatus/>
</cp:coreProperties>
</file>