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001"/>
  <workbookPr/>
  <mc:AlternateContent xmlns:mc="http://schemas.openxmlformats.org/markup-compatibility/2006">
    <mc:Choice Requires="x15">
      <x15ac:absPath xmlns:x15ac="http://schemas.microsoft.com/office/spreadsheetml/2010/11/ac" url="P:\02 LPM Payroll\00 2020 Payroll\2020 Econ-Occ Bonus\"/>
    </mc:Choice>
  </mc:AlternateContent>
  <xr:revisionPtr revIDLastSave="0" documentId="13_ncr:1_{A07E4BC3-A05E-42DC-BE09-BB1DC7169961}" xr6:coauthVersionLast="45" xr6:coauthVersionMax="45" xr10:uidLastSave="{00000000-0000-0000-0000-000000000000}"/>
  <bookViews>
    <workbookView xWindow="28680" yWindow="-120" windowWidth="29040" windowHeight="15840" xr2:uid="{00000000-000D-0000-FFFF-FFFF00000000}"/>
  </bookViews>
  <sheets>
    <sheet name="Report1" sheetId="1" r:id="rId1"/>
  </sheets>
  <definedNames>
    <definedName name="_xlnm.Print_Titles" localSheetId="0">Report1!$1:$6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3" i="1" l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C23" i="1"/>
</calcChain>
</file>

<file path=xl/sharedStrings.xml><?xml version="1.0" encoding="utf-8"?>
<sst xmlns="http://schemas.openxmlformats.org/spreadsheetml/2006/main" count="84" uniqueCount="56">
  <si>
    <t>All Residential Properties (.allresd)</t>
  </si>
  <si>
    <t>Property Comparison</t>
  </si>
  <si>
    <t>Period = Jun 2020</t>
  </si>
  <si>
    <t>Book = Accrual ; Tree = econ occ bon</t>
  </si>
  <si>
    <t>107</t>
  </si>
  <si>
    <t>113</t>
  </si>
  <si>
    <t>114</t>
  </si>
  <si>
    <t>116</t>
  </si>
  <si>
    <t>117</t>
  </si>
  <si>
    <t>120</t>
  </si>
  <si>
    <t>122</t>
  </si>
  <si>
    <t>125</t>
  </si>
  <si>
    <t>129</t>
  </si>
  <si>
    <t>131</t>
  </si>
  <si>
    <t>135</t>
  </si>
  <si>
    <t>136</t>
  </si>
  <si>
    <t>141</t>
  </si>
  <si>
    <t>142</t>
  </si>
  <si>
    <t>145</t>
  </si>
  <si>
    <t>147</t>
  </si>
  <si>
    <t>152</t>
  </si>
  <si>
    <t>155</t>
  </si>
  <si>
    <t>157</t>
  </si>
  <si>
    <t>170</t>
  </si>
  <si>
    <t>173</t>
  </si>
  <si>
    <t>175</t>
  </si>
  <si>
    <t>181</t>
  </si>
  <si>
    <t>188</t>
  </si>
  <si>
    <t>190</t>
  </si>
  <si>
    <t>191</t>
  </si>
  <si>
    <t>192</t>
  </si>
  <si>
    <t>193</t>
  </si>
  <si>
    <t>Total</t>
  </si>
  <si>
    <t xml:space="preserve"> Actual</t>
  </si>
  <si>
    <t>Economic Occupancy</t>
  </si>
  <si>
    <t>Rental Income</t>
  </si>
  <si>
    <t>40001</t>
  </si>
  <si>
    <t xml:space="preserve">    Market Rent</t>
  </si>
  <si>
    <t>40003</t>
  </si>
  <si>
    <t xml:space="preserve">    Loss to Lease</t>
  </si>
  <si>
    <t xml:space="preserve">    Discounts</t>
  </si>
  <si>
    <t>40099</t>
  </si>
  <si>
    <t>Potential Rent</t>
  </si>
  <si>
    <t>Adj. to collected rent</t>
  </si>
  <si>
    <t xml:space="preserve">    Vacancy</t>
  </si>
  <si>
    <t xml:space="preserve">    Concessions</t>
  </si>
  <si>
    <t>40340</t>
  </si>
  <si>
    <t xml:space="preserve">    Down Units</t>
  </si>
  <si>
    <t xml:space="preserve">    Rent Adjustment</t>
  </si>
  <si>
    <t xml:space="preserve">    Bad Debt</t>
  </si>
  <si>
    <t xml:space="preserve">    Recovery of Bad Debt</t>
  </si>
  <si>
    <t xml:space="preserve">    Early Termination Fees</t>
  </si>
  <si>
    <t xml:space="preserve">    Bad Debts: Early Term. Fees</t>
  </si>
  <si>
    <t>Total Adjustments</t>
  </si>
  <si>
    <t>Collected Rent</t>
  </si>
  <si>
    <t>per SF remove this row so formula will work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</si>
</sst>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</numFmts>
  <fonts count="6" x14ac:knownFonts="1">
    <font>
      <sz val="10"/>
      <name val="Arial"/>
      <family val="2"/>
    </font>
    <font>
      <sz val="8"/>
      <color rgb="FF505050"/>
      <name val="Tahoma"/>
      <family val="2"/>
    </font>
    <font>
      <b/>
      <sz val="12"/>
      <name val="Tahoma"/>
      <family val="2"/>
    </font>
    <font>
      <b/>
      <sz val="8"/>
      <name val="Tahoma"/>
      <family val="2"/>
    </font>
    <font>
      <sz val="8"/>
      <name val="Tahoma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3D3D3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6">
    <xf numFmtId="0" fontId="0" fillId="0" borderId="0"/>
    <xf numFmtId="9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2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1" fontId="5" fillId="0" borderId="0" applyFont="0" applyFill="0" applyBorder="0" applyAlignment="0" applyProtection="0"/>
  </cellStyleXfs>
  <cellXfs count="19">
    <xf numFmtId="0" fontId="0" fillId="0" borderId="0" xfId="0"/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4" fontId="4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4" fontId="3" fillId="0" borderId="0" xfId="0" applyNumberFormat="1" applyFont="1" applyAlignment="1">
      <alignment horizontal="right" vertical="center"/>
    </xf>
    <xf numFmtId="10" fontId="0" fillId="0" borderId="0" xfId="1" applyNumberFormat="1" applyFont="1"/>
  </cellXfs>
  <cellStyles count="6"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Normal" xfId="0" builtinId="0"/>
    <cellStyle name="Percent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27"/>
  <sheetViews>
    <sheetView tabSelected="1" workbookViewId="0">
      <selection activeCell="P37" sqref="P37"/>
    </sheetView>
  </sheetViews>
  <sheetFormatPr defaultColWidth="9.140625" defaultRowHeight="12.75" x14ac:dyDescent="0.2"/>
  <cols>
    <col min="1" max="1" width="11.42578125" customWidth="1"/>
    <col min="2" max="2" width="37.140625" customWidth="1"/>
    <col min="3" max="31" width="12.85546875" customWidth="1"/>
  </cols>
  <sheetData>
    <row r="1" spans="1:31" ht="15" customHeight="1" x14ac:dyDescent="0.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</row>
    <row r="2" spans="1:31" ht="15.75" customHeight="1" x14ac:dyDescent="0.2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</row>
    <row r="3" spans="1:31" ht="15" customHeight="1" x14ac:dyDescent="0.2">
      <c r="A3" s="2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31" ht="15" customHeight="1" x14ac:dyDescent="0.2">
      <c r="A4" s="2" t="s">
        <v>3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</row>
    <row r="5" spans="1:31" s="3" customFormat="1" ht="15" customHeight="1" x14ac:dyDescent="0.2">
      <c r="A5" s="4"/>
      <c r="B5" s="5"/>
      <c r="C5" s="4" t="s">
        <v>4</v>
      </c>
      <c r="D5" s="4" t="s">
        <v>5</v>
      </c>
      <c r="E5" s="4" t="s">
        <v>6</v>
      </c>
      <c r="F5" s="4" t="s">
        <v>7</v>
      </c>
      <c r="G5" s="4" t="s">
        <v>8</v>
      </c>
      <c r="H5" s="4" t="s">
        <v>9</v>
      </c>
      <c r="I5" s="4" t="s">
        <v>10</v>
      </c>
      <c r="J5" s="4" t="s">
        <v>11</v>
      </c>
      <c r="K5" s="4" t="s">
        <v>12</v>
      </c>
      <c r="L5" s="4" t="s">
        <v>13</v>
      </c>
      <c r="M5" s="4" t="s">
        <v>14</v>
      </c>
      <c r="N5" s="4" t="s">
        <v>15</v>
      </c>
      <c r="O5" s="4" t="s">
        <v>16</v>
      </c>
      <c r="P5" s="4" t="s">
        <v>17</v>
      </c>
      <c r="Q5" s="4" t="s">
        <v>18</v>
      </c>
      <c r="R5" s="4" t="s">
        <v>19</v>
      </c>
      <c r="S5" s="4" t="s">
        <v>20</v>
      </c>
      <c r="T5" s="4" t="s">
        <v>21</v>
      </c>
      <c r="U5" s="4" t="s">
        <v>22</v>
      </c>
      <c r="V5" s="4" t="s">
        <v>23</v>
      </c>
      <c r="W5" s="4" t="s">
        <v>24</v>
      </c>
      <c r="X5" s="4" t="s">
        <v>25</v>
      </c>
      <c r="Y5" s="4" t="s">
        <v>26</v>
      </c>
      <c r="Z5" s="4" t="s">
        <v>27</v>
      </c>
      <c r="AA5" s="4" t="s">
        <v>28</v>
      </c>
      <c r="AB5" s="4" t="s">
        <v>29</v>
      </c>
      <c r="AC5" s="4" t="s">
        <v>30</v>
      </c>
      <c r="AD5" s="4" t="s">
        <v>31</v>
      </c>
      <c r="AE5" s="4" t="s">
        <v>32</v>
      </c>
    </row>
    <row r="6" spans="1:31" s="3" customFormat="1" ht="15" customHeight="1" x14ac:dyDescent="0.2">
      <c r="A6" s="6"/>
      <c r="B6" s="7"/>
      <c r="C6" s="6" t="s">
        <v>33</v>
      </c>
      <c r="D6" s="6" t="s">
        <v>33</v>
      </c>
      <c r="E6" s="6" t="s">
        <v>33</v>
      </c>
      <c r="F6" s="6" t="s">
        <v>33</v>
      </c>
      <c r="G6" s="6" t="s">
        <v>33</v>
      </c>
      <c r="H6" s="6" t="s">
        <v>33</v>
      </c>
      <c r="I6" s="6" t="s">
        <v>33</v>
      </c>
      <c r="J6" s="6" t="s">
        <v>33</v>
      </c>
      <c r="K6" s="6" t="s">
        <v>33</v>
      </c>
      <c r="L6" s="6" t="s">
        <v>33</v>
      </c>
      <c r="M6" s="6" t="s">
        <v>33</v>
      </c>
      <c r="N6" s="6" t="s">
        <v>33</v>
      </c>
      <c r="O6" s="6" t="s">
        <v>33</v>
      </c>
      <c r="P6" s="6" t="s">
        <v>33</v>
      </c>
      <c r="Q6" s="6" t="s">
        <v>33</v>
      </c>
      <c r="R6" s="6" t="s">
        <v>33</v>
      </c>
      <c r="S6" s="6" t="s">
        <v>33</v>
      </c>
      <c r="T6" s="6" t="s">
        <v>33</v>
      </c>
      <c r="U6" s="6" t="s">
        <v>33</v>
      </c>
      <c r="V6" s="6" t="s">
        <v>33</v>
      </c>
      <c r="W6" s="6" t="s">
        <v>33</v>
      </c>
      <c r="X6" s="6" t="s">
        <v>33</v>
      </c>
      <c r="Y6" s="6" t="s">
        <v>33</v>
      </c>
      <c r="Z6" s="6" t="s">
        <v>33</v>
      </c>
      <c r="AA6" s="6" t="s">
        <v>33</v>
      </c>
      <c r="AB6" s="6" t="s">
        <v>33</v>
      </c>
      <c r="AC6" s="6" t="s">
        <v>33</v>
      </c>
      <c r="AD6" s="6" t="s">
        <v>33</v>
      </c>
      <c r="AE6" s="6" t="s">
        <v>33</v>
      </c>
    </row>
    <row r="7" spans="1:31" s="3" customFormat="1" ht="15" customHeight="1" x14ac:dyDescent="0.2">
      <c r="A7" s="8"/>
      <c r="B7" s="9" t="s">
        <v>34</v>
      </c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</row>
    <row r="8" spans="1:31" s="3" customFormat="1" ht="15" customHeight="1" x14ac:dyDescent="0.2">
      <c r="A8" s="11"/>
      <c r="B8" s="12" t="s">
        <v>35</v>
      </c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</row>
    <row r="9" spans="1:31" s="3" customFormat="1" ht="15" customHeight="1" x14ac:dyDescent="0.2">
      <c r="A9" s="11" t="s">
        <v>36</v>
      </c>
      <c r="B9" s="12" t="s">
        <v>37</v>
      </c>
      <c r="C9" s="14">
        <v>39190</v>
      </c>
      <c r="D9" s="14">
        <v>249929</v>
      </c>
      <c r="E9" s="14">
        <v>245490</v>
      </c>
      <c r="F9" s="14">
        <v>43001</v>
      </c>
      <c r="G9" s="14">
        <v>296605</v>
      </c>
      <c r="H9" s="14">
        <v>78245.210000000006</v>
      </c>
      <c r="I9" s="14">
        <v>87652</v>
      </c>
      <c r="J9" s="14">
        <v>60265</v>
      </c>
      <c r="K9" s="14">
        <v>372645</v>
      </c>
      <c r="L9" s="14">
        <v>195581</v>
      </c>
      <c r="M9" s="14">
        <v>123780</v>
      </c>
      <c r="N9" s="14">
        <v>516554</v>
      </c>
      <c r="O9" s="14">
        <v>216542</v>
      </c>
      <c r="P9" s="14">
        <v>251472</v>
      </c>
      <c r="Q9" s="14">
        <v>353755.11</v>
      </c>
      <c r="R9" s="14">
        <v>120343</v>
      </c>
      <c r="S9" s="14">
        <v>99019</v>
      </c>
      <c r="T9" s="14">
        <v>94115</v>
      </c>
      <c r="U9" s="14">
        <v>901688.72</v>
      </c>
      <c r="V9" s="14">
        <v>102271</v>
      </c>
      <c r="W9" s="14">
        <v>40621</v>
      </c>
      <c r="X9" s="14">
        <v>2008862.9</v>
      </c>
      <c r="Y9" s="14">
        <v>50988</v>
      </c>
      <c r="Z9" s="14">
        <v>176212</v>
      </c>
      <c r="AA9" s="14">
        <v>90029</v>
      </c>
      <c r="AB9" s="14">
        <v>350155</v>
      </c>
      <c r="AC9" s="14">
        <v>59920</v>
      </c>
      <c r="AD9" s="14">
        <v>431020</v>
      </c>
      <c r="AE9" s="14">
        <v>7655950.9400000004</v>
      </c>
    </row>
    <row r="10" spans="1:31" s="3" customFormat="1" ht="15" customHeight="1" x14ac:dyDescent="0.2">
      <c r="A10" s="11" t="s">
        <v>38</v>
      </c>
      <c r="B10" s="12" t="s">
        <v>39</v>
      </c>
      <c r="C10" s="14">
        <v>1090.0999999999999</v>
      </c>
      <c r="D10" s="14">
        <v>6258</v>
      </c>
      <c r="E10" s="14">
        <v>12902</v>
      </c>
      <c r="F10" s="14">
        <v>1758</v>
      </c>
      <c r="G10" s="14">
        <v>10528</v>
      </c>
      <c r="H10" s="14">
        <v>4097.21</v>
      </c>
      <c r="I10" s="14">
        <v>7540.74</v>
      </c>
      <c r="J10" s="14">
        <v>1446</v>
      </c>
      <c r="K10" s="14">
        <v>10516</v>
      </c>
      <c r="L10" s="14">
        <v>1640</v>
      </c>
      <c r="M10" s="14">
        <v>9742</v>
      </c>
      <c r="N10" s="14">
        <v>26797</v>
      </c>
      <c r="O10" s="14">
        <v>4590</v>
      </c>
      <c r="P10" s="14">
        <v>9753</v>
      </c>
      <c r="Q10" s="14">
        <v>21188.11</v>
      </c>
      <c r="R10" s="14">
        <v>5647</v>
      </c>
      <c r="S10" s="14">
        <v>4964</v>
      </c>
      <c r="T10" s="14">
        <v>3181</v>
      </c>
      <c r="U10" s="14">
        <v>51267.46</v>
      </c>
      <c r="V10" s="14">
        <v>7166</v>
      </c>
      <c r="W10" s="14">
        <v>791</v>
      </c>
      <c r="X10" s="14">
        <v>137353.76</v>
      </c>
      <c r="Y10" s="14">
        <v>185.29</v>
      </c>
      <c r="Z10" s="14">
        <v>8936</v>
      </c>
      <c r="AA10" s="14">
        <v>1922.66</v>
      </c>
      <c r="AB10" s="14">
        <v>-3665</v>
      </c>
      <c r="AC10" s="14">
        <v>2234</v>
      </c>
      <c r="AD10" s="14">
        <v>16753</v>
      </c>
      <c r="AE10" s="14">
        <v>366582.33</v>
      </c>
    </row>
    <row r="11" spans="1:31" s="3" customFormat="1" ht="15" customHeight="1" x14ac:dyDescent="0.2">
      <c r="A11" s="11"/>
      <c r="B11" s="12" t="s">
        <v>40</v>
      </c>
      <c r="C11" s="14">
        <v>261.60000000000002</v>
      </c>
      <c r="D11" s="14">
        <v>56.6</v>
      </c>
      <c r="E11" s="14">
        <v>429</v>
      </c>
      <c r="F11" s="14">
        <v>25</v>
      </c>
      <c r="G11" s="14">
        <v>285</v>
      </c>
      <c r="H11" s="14">
        <v>122</v>
      </c>
      <c r="I11" s="14">
        <v>0</v>
      </c>
      <c r="J11" s="14">
        <v>0</v>
      </c>
      <c r="K11" s="14">
        <v>7934</v>
      </c>
      <c r="L11" s="14">
        <v>77.5</v>
      </c>
      <c r="M11" s="14">
        <v>0</v>
      </c>
      <c r="N11" s="14">
        <v>3103.22</v>
      </c>
      <c r="O11" s="14">
        <v>1420.09</v>
      </c>
      <c r="P11" s="14">
        <v>0</v>
      </c>
      <c r="Q11" s="14">
        <v>827.55</v>
      </c>
      <c r="R11" s="14">
        <v>384.65</v>
      </c>
      <c r="S11" s="14">
        <v>86</v>
      </c>
      <c r="T11" s="14">
        <v>426.2</v>
      </c>
      <c r="U11" s="14">
        <v>5123.28</v>
      </c>
      <c r="V11" s="14">
        <v>60.91</v>
      </c>
      <c r="W11" s="14">
        <v>181</v>
      </c>
      <c r="X11" s="14">
        <v>7763.7</v>
      </c>
      <c r="Y11" s="14">
        <v>0</v>
      </c>
      <c r="Z11" s="14">
        <v>346.06</v>
      </c>
      <c r="AA11" s="14">
        <v>0</v>
      </c>
      <c r="AB11" s="14">
        <v>564.73</v>
      </c>
      <c r="AC11" s="14">
        <v>109.75</v>
      </c>
      <c r="AD11" s="14">
        <v>546.75</v>
      </c>
      <c r="AE11" s="14">
        <v>30134.59</v>
      </c>
    </row>
    <row r="12" spans="1:31" s="3" customFormat="1" ht="15" customHeight="1" x14ac:dyDescent="0.2">
      <c r="A12" s="15" t="s">
        <v>41</v>
      </c>
      <c r="B12" s="16" t="s">
        <v>42</v>
      </c>
      <c r="C12" s="17">
        <v>37838.300000000003</v>
      </c>
      <c r="D12" s="17">
        <v>243614.4</v>
      </c>
      <c r="E12" s="17">
        <v>232159</v>
      </c>
      <c r="F12" s="17">
        <v>41218</v>
      </c>
      <c r="G12" s="17">
        <v>285792</v>
      </c>
      <c r="H12" s="17">
        <v>74026</v>
      </c>
      <c r="I12" s="17">
        <v>80111.259999999995</v>
      </c>
      <c r="J12" s="17">
        <v>58819</v>
      </c>
      <c r="K12" s="17">
        <v>354195</v>
      </c>
      <c r="L12" s="17">
        <v>193863.5</v>
      </c>
      <c r="M12" s="17">
        <v>114038</v>
      </c>
      <c r="N12" s="17">
        <v>486653.78</v>
      </c>
      <c r="O12" s="17">
        <v>210531.91</v>
      </c>
      <c r="P12" s="17">
        <v>241719</v>
      </c>
      <c r="Q12" s="17">
        <v>331739.45</v>
      </c>
      <c r="R12" s="17">
        <v>114311.35</v>
      </c>
      <c r="S12" s="17">
        <v>93969</v>
      </c>
      <c r="T12" s="17">
        <v>90507.8</v>
      </c>
      <c r="U12" s="17">
        <v>845297.98</v>
      </c>
      <c r="V12" s="17">
        <v>95044.09</v>
      </c>
      <c r="W12" s="17">
        <v>39649</v>
      </c>
      <c r="X12" s="17">
        <v>1863745.44</v>
      </c>
      <c r="Y12" s="17">
        <v>50802.71</v>
      </c>
      <c r="Z12" s="17">
        <v>166929.94</v>
      </c>
      <c r="AA12" s="17">
        <v>88106.34</v>
      </c>
      <c r="AB12" s="17">
        <v>353255.27</v>
      </c>
      <c r="AC12" s="17">
        <v>57576.25</v>
      </c>
      <c r="AD12" s="17">
        <v>413720.25</v>
      </c>
      <c r="AE12" s="17">
        <v>7259234.0199999996</v>
      </c>
    </row>
    <row r="13" spans="1:31" s="3" customFormat="1" ht="15" customHeight="1" x14ac:dyDescent="0.2">
      <c r="A13" s="11"/>
      <c r="B13" s="12" t="s">
        <v>43</v>
      </c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</row>
    <row r="14" spans="1:31" s="3" customFormat="1" ht="15" customHeight="1" x14ac:dyDescent="0.2">
      <c r="A14" s="11"/>
      <c r="B14" s="12" t="s">
        <v>44</v>
      </c>
      <c r="C14" s="14">
        <v>-1196.0899999999999</v>
      </c>
      <c r="D14" s="14">
        <v>-9063.69</v>
      </c>
      <c r="E14" s="14">
        <v>-4126.7299999999996</v>
      </c>
      <c r="F14" s="14">
        <v>-1623.4</v>
      </c>
      <c r="G14" s="14">
        <v>-7879.82</v>
      </c>
      <c r="H14" s="14">
        <v>-2507.9699999999998</v>
      </c>
      <c r="I14" s="14">
        <v>-2428.7600000000002</v>
      </c>
      <c r="J14" s="14">
        <v>0</v>
      </c>
      <c r="K14" s="14">
        <v>-17091.349999999999</v>
      </c>
      <c r="L14" s="14">
        <v>-9855</v>
      </c>
      <c r="M14" s="14">
        <v>-4564.67</v>
      </c>
      <c r="N14" s="14">
        <v>-26438.78</v>
      </c>
      <c r="O14" s="14">
        <v>-14367.14</v>
      </c>
      <c r="P14" s="14">
        <v>-28365.1</v>
      </c>
      <c r="Q14" s="14">
        <v>-9056.6299999999992</v>
      </c>
      <c r="R14" s="14">
        <v>-2620.5700000000002</v>
      </c>
      <c r="S14" s="14">
        <v>-4391.33</v>
      </c>
      <c r="T14" s="14">
        <v>-4123</v>
      </c>
      <c r="U14" s="14">
        <v>-37708</v>
      </c>
      <c r="V14" s="14">
        <v>-1572.77</v>
      </c>
      <c r="W14" s="14">
        <v>-3008.67</v>
      </c>
      <c r="X14" s="14">
        <v>-369153.09</v>
      </c>
      <c r="Y14" s="14">
        <v>-2064.64</v>
      </c>
      <c r="Z14" s="14">
        <v>-10513.83</v>
      </c>
      <c r="AA14" s="14">
        <v>-5454.5</v>
      </c>
      <c r="AB14" s="14">
        <v>-27597.42</v>
      </c>
      <c r="AC14" s="14">
        <v>-7130</v>
      </c>
      <c r="AD14" s="14">
        <v>-17059.13</v>
      </c>
      <c r="AE14" s="14">
        <v>-630962.07999999996</v>
      </c>
    </row>
    <row r="15" spans="1:31" s="3" customFormat="1" ht="15" customHeight="1" x14ac:dyDescent="0.2">
      <c r="A15" s="11"/>
      <c r="B15" s="12" t="s">
        <v>45</v>
      </c>
      <c r="C15" s="14">
        <v>0</v>
      </c>
      <c r="D15" s="14">
        <v>0</v>
      </c>
      <c r="E15" s="14">
        <v>0</v>
      </c>
      <c r="F15" s="14">
        <v>-1500</v>
      </c>
      <c r="G15" s="14">
        <v>-500</v>
      </c>
      <c r="H15" s="14">
        <v>0</v>
      </c>
      <c r="I15" s="14">
        <v>0</v>
      </c>
      <c r="J15" s="14">
        <v>0</v>
      </c>
      <c r="K15" s="14">
        <v>-500</v>
      </c>
      <c r="L15" s="14">
        <v>0</v>
      </c>
      <c r="M15" s="14">
        <v>0</v>
      </c>
      <c r="N15" s="14">
        <v>-295</v>
      </c>
      <c r="O15" s="14">
        <v>0</v>
      </c>
      <c r="P15" s="14">
        <v>0</v>
      </c>
      <c r="Q15" s="14">
        <v>0</v>
      </c>
      <c r="R15" s="14">
        <v>0</v>
      </c>
      <c r="S15" s="14">
        <v>0</v>
      </c>
      <c r="T15" s="14">
        <v>-750</v>
      </c>
      <c r="U15" s="14">
        <v>0</v>
      </c>
      <c r="V15" s="14">
        <v>0</v>
      </c>
      <c r="W15" s="14">
        <v>0</v>
      </c>
      <c r="X15" s="14">
        <v>-5885.81</v>
      </c>
      <c r="Y15" s="14">
        <v>0</v>
      </c>
      <c r="Z15" s="14">
        <v>-750</v>
      </c>
      <c r="AA15" s="14">
        <v>-3750</v>
      </c>
      <c r="AB15" s="14">
        <v>-4500</v>
      </c>
      <c r="AC15" s="14">
        <v>0</v>
      </c>
      <c r="AD15" s="14">
        <v>-650</v>
      </c>
      <c r="AE15" s="14">
        <v>-19080.810000000001</v>
      </c>
    </row>
    <row r="16" spans="1:31" s="3" customFormat="1" ht="15" customHeight="1" x14ac:dyDescent="0.2">
      <c r="A16" s="11"/>
      <c r="B16" s="12" t="s">
        <v>48</v>
      </c>
      <c r="C16" s="14">
        <v>0</v>
      </c>
      <c r="D16" s="14">
        <v>0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  <c r="J16" s="14">
        <v>0</v>
      </c>
      <c r="K16" s="14">
        <v>-391.1</v>
      </c>
      <c r="L16" s="14">
        <v>0</v>
      </c>
      <c r="M16" s="14">
        <v>0</v>
      </c>
      <c r="N16" s="14">
        <v>4643.51</v>
      </c>
      <c r="O16" s="14">
        <v>-532.45000000000005</v>
      </c>
      <c r="P16" s="14">
        <v>0</v>
      </c>
      <c r="Q16" s="14">
        <v>0</v>
      </c>
      <c r="R16" s="14">
        <v>0</v>
      </c>
      <c r="S16" s="14">
        <v>0</v>
      </c>
      <c r="T16" s="14">
        <v>0</v>
      </c>
      <c r="U16" s="14">
        <v>-183.16</v>
      </c>
      <c r="V16" s="14">
        <v>452.42</v>
      </c>
      <c r="W16" s="14">
        <v>0</v>
      </c>
      <c r="X16" s="14">
        <v>143.37</v>
      </c>
      <c r="Y16" s="14">
        <v>0</v>
      </c>
      <c r="Z16" s="14">
        <v>0</v>
      </c>
      <c r="AA16" s="14">
        <v>0</v>
      </c>
      <c r="AB16" s="14">
        <v>0</v>
      </c>
      <c r="AC16" s="14">
        <v>-35.770000000000003</v>
      </c>
      <c r="AD16" s="14">
        <v>0</v>
      </c>
      <c r="AE16" s="14">
        <v>4096.82</v>
      </c>
    </row>
    <row r="17" spans="1:31" s="3" customFormat="1" ht="15" customHeight="1" x14ac:dyDescent="0.2">
      <c r="A17" s="11"/>
      <c r="B17" s="12" t="s">
        <v>49</v>
      </c>
      <c r="C17" s="14">
        <v>0</v>
      </c>
      <c r="D17" s="14">
        <v>0</v>
      </c>
      <c r="E17" s="14">
        <v>-1576.27</v>
      </c>
      <c r="F17" s="14">
        <v>-17.95</v>
      </c>
      <c r="G17" s="14">
        <v>-3399.48</v>
      </c>
      <c r="H17" s="14">
        <v>0</v>
      </c>
      <c r="I17" s="14">
        <v>0</v>
      </c>
      <c r="J17" s="14">
        <v>0</v>
      </c>
      <c r="K17" s="14">
        <v>-1906.08</v>
      </c>
      <c r="L17" s="14">
        <v>-1484.55</v>
      </c>
      <c r="M17" s="14">
        <v>-1338.28</v>
      </c>
      <c r="N17" s="14">
        <v>-35</v>
      </c>
      <c r="O17" s="14">
        <v>0</v>
      </c>
      <c r="P17" s="14">
        <v>0</v>
      </c>
      <c r="Q17" s="14">
        <v>-450.15</v>
      </c>
      <c r="R17" s="14">
        <v>0</v>
      </c>
      <c r="S17" s="14">
        <v>-4553.07</v>
      </c>
      <c r="T17" s="14">
        <v>0</v>
      </c>
      <c r="U17" s="14">
        <v>-1056.99</v>
      </c>
      <c r="V17" s="14">
        <v>0</v>
      </c>
      <c r="W17" s="14">
        <v>0</v>
      </c>
      <c r="X17" s="14">
        <v>-5776.96</v>
      </c>
      <c r="Y17" s="14">
        <v>0</v>
      </c>
      <c r="Z17" s="14">
        <v>-33.32</v>
      </c>
      <c r="AA17" s="14">
        <v>0</v>
      </c>
      <c r="AB17" s="14">
        <v>-1711.1</v>
      </c>
      <c r="AC17" s="14">
        <v>-1471.82</v>
      </c>
      <c r="AD17" s="14">
        <v>-4324.22</v>
      </c>
      <c r="AE17" s="14">
        <v>-29135.24</v>
      </c>
    </row>
    <row r="18" spans="1:31" s="3" customFormat="1" ht="15" customHeight="1" x14ac:dyDescent="0.2">
      <c r="A18" s="11"/>
      <c r="B18" s="12" t="s">
        <v>50</v>
      </c>
      <c r="C18" s="14">
        <v>0</v>
      </c>
      <c r="D18" s="14">
        <v>0</v>
      </c>
      <c r="E18" s="14">
        <v>0</v>
      </c>
      <c r="F18" s="14">
        <v>0</v>
      </c>
      <c r="G18" s="14">
        <v>650.83000000000004</v>
      </c>
      <c r="H18" s="14">
        <v>0</v>
      </c>
      <c r="I18" s="14">
        <v>0</v>
      </c>
      <c r="J18" s="14">
        <v>0</v>
      </c>
      <c r="K18" s="14">
        <v>0</v>
      </c>
      <c r="L18" s="14">
        <v>0</v>
      </c>
      <c r="M18" s="14">
        <v>0</v>
      </c>
      <c r="N18" s="14">
        <v>0</v>
      </c>
      <c r="O18" s="14">
        <v>0</v>
      </c>
      <c r="P18" s="14">
        <v>0</v>
      </c>
      <c r="Q18" s="14">
        <v>50</v>
      </c>
      <c r="R18" s="14">
        <v>0</v>
      </c>
      <c r="S18" s="14">
        <v>114.68</v>
      </c>
      <c r="T18" s="14">
        <v>0</v>
      </c>
      <c r="U18" s="14">
        <v>4853.25</v>
      </c>
      <c r="V18" s="14">
        <v>185.33</v>
      </c>
      <c r="W18" s="14">
        <v>367.84</v>
      </c>
      <c r="X18" s="14">
        <v>3314.48</v>
      </c>
      <c r="Y18" s="14">
        <v>1786.28</v>
      </c>
      <c r="Z18" s="14">
        <v>124.35</v>
      </c>
      <c r="AA18" s="14">
        <v>0</v>
      </c>
      <c r="AB18" s="14">
        <v>70</v>
      </c>
      <c r="AC18" s="14">
        <v>0</v>
      </c>
      <c r="AD18" s="14">
        <v>441.31</v>
      </c>
      <c r="AE18" s="14">
        <v>11958.35</v>
      </c>
    </row>
    <row r="19" spans="1:31" s="3" customFormat="1" ht="15" customHeight="1" x14ac:dyDescent="0.2">
      <c r="A19" s="11"/>
      <c r="B19" s="12" t="s">
        <v>51</v>
      </c>
      <c r="C19" s="14">
        <v>0</v>
      </c>
      <c r="D19" s="14">
        <v>599.29999999999995</v>
      </c>
      <c r="E19" s="14">
        <v>9378</v>
      </c>
      <c r="F19" s="14">
        <v>0</v>
      </c>
      <c r="G19" s="14">
        <v>6715</v>
      </c>
      <c r="H19" s="14">
        <v>1261.5</v>
      </c>
      <c r="I19" s="14">
        <v>0</v>
      </c>
      <c r="J19" s="14">
        <v>0</v>
      </c>
      <c r="K19" s="14">
        <v>10851.9</v>
      </c>
      <c r="L19" s="14">
        <v>180</v>
      </c>
      <c r="M19" s="14">
        <v>0</v>
      </c>
      <c r="N19" s="14">
        <v>4720.68</v>
      </c>
      <c r="O19" s="14">
        <v>10054.879999999999</v>
      </c>
      <c r="P19" s="14">
        <v>0</v>
      </c>
      <c r="Q19" s="14">
        <v>1280.1300000000001</v>
      </c>
      <c r="R19" s="14">
        <v>3809.5</v>
      </c>
      <c r="S19" s="14">
        <v>6988.42</v>
      </c>
      <c r="T19" s="14">
        <v>0</v>
      </c>
      <c r="U19" s="14">
        <v>3774.98</v>
      </c>
      <c r="V19" s="14">
        <v>31.17</v>
      </c>
      <c r="W19" s="14">
        <v>0</v>
      </c>
      <c r="X19" s="14">
        <v>14156.36</v>
      </c>
      <c r="Y19" s="14">
        <v>596.13</v>
      </c>
      <c r="Z19" s="14">
        <v>1087</v>
      </c>
      <c r="AA19" s="14">
        <v>0</v>
      </c>
      <c r="AB19" s="14">
        <v>6883.49</v>
      </c>
      <c r="AC19" s="14">
        <v>3327</v>
      </c>
      <c r="AD19" s="14">
        <v>6551</v>
      </c>
      <c r="AE19" s="14">
        <v>92246.44</v>
      </c>
    </row>
    <row r="20" spans="1:31" s="3" customFormat="1" ht="15" customHeight="1" x14ac:dyDescent="0.2">
      <c r="A20" s="11"/>
      <c r="B20" s="12" t="s">
        <v>52</v>
      </c>
      <c r="C20" s="14">
        <v>0</v>
      </c>
      <c r="D20" s="14">
        <v>0</v>
      </c>
      <c r="E20" s="14">
        <v>-551.44000000000005</v>
      </c>
      <c r="F20" s="14">
        <v>-1469.11</v>
      </c>
      <c r="G20" s="14">
        <v>0</v>
      </c>
      <c r="H20" s="14">
        <v>-273.66000000000003</v>
      </c>
      <c r="I20" s="14">
        <v>0</v>
      </c>
      <c r="J20" s="14">
        <v>0</v>
      </c>
      <c r="K20" s="14">
        <v>0</v>
      </c>
      <c r="L20" s="14">
        <v>-812.68</v>
      </c>
      <c r="M20" s="14">
        <v>0</v>
      </c>
      <c r="N20" s="14">
        <v>-1183.5999999999999</v>
      </c>
      <c r="O20" s="14">
        <v>0</v>
      </c>
      <c r="P20" s="14">
        <v>-1981.58</v>
      </c>
      <c r="Q20" s="14">
        <v>-1704.64</v>
      </c>
      <c r="R20" s="14">
        <v>0</v>
      </c>
      <c r="S20" s="14">
        <v>0</v>
      </c>
      <c r="T20" s="14">
        <v>0</v>
      </c>
      <c r="U20" s="14">
        <v>-1880.25</v>
      </c>
      <c r="V20" s="14">
        <v>0</v>
      </c>
      <c r="W20" s="14">
        <v>0</v>
      </c>
      <c r="X20" s="14">
        <v>-5567.07</v>
      </c>
      <c r="Y20" s="14">
        <v>0</v>
      </c>
      <c r="Z20" s="14">
        <v>-1139.6600000000001</v>
      </c>
      <c r="AA20" s="14">
        <v>0</v>
      </c>
      <c r="AB20" s="14">
        <v>0</v>
      </c>
      <c r="AC20" s="14">
        <v>0</v>
      </c>
      <c r="AD20" s="14">
        <v>-2660.6</v>
      </c>
      <c r="AE20" s="14">
        <v>-19224.29</v>
      </c>
    </row>
    <row r="21" spans="1:31" s="3" customFormat="1" ht="15" customHeight="1" x14ac:dyDescent="0.2">
      <c r="A21" s="11"/>
      <c r="B21" s="12" t="s">
        <v>53</v>
      </c>
      <c r="C21" s="14">
        <v>-1196.0899999999999</v>
      </c>
      <c r="D21" s="14">
        <v>-8464.39</v>
      </c>
      <c r="E21" s="14">
        <v>3123.56</v>
      </c>
      <c r="F21" s="14">
        <v>-4610.46</v>
      </c>
      <c r="G21" s="14">
        <v>-4413.47</v>
      </c>
      <c r="H21" s="14">
        <v>-1520.13</v>
      </c>
      <c r="I21" s="14">
        <v>-2428.7600000000002</v>
      </c>
      <c r="J21" s="14">
        <v>0</v>
      </c>
      <c r="K21" s="14">
        <v>-9036.6299999999992</v>
      </c>
      <c r="L21" s="14">
        <v>-11972.23</v>
      </c>
      <c r="M21" s="14">
        <v>-5902.95</v>
      </c>
      <c r="N21" s="14">
        <v>-18588.189999999999</v>
      </c>
      <c r="O21" s="14">
        <v>-5791.71</v>
      </c>
      <c r="P21" s="14">
        <v>-31141.68</v>
      </c>
      <c r="Q21" s="14">
        <v>-9881.2900000000009</v>
      </c>
      <c r="R21" s="14">
        <v>-2311.0700000000002</v>
      </c>
      <c r="S21" s="14">
        <v>-1841.3</v>
      </c>
      <c r="T21" s="14">
        <v>-4873</v>
      </c>
      <c r="U21" s="14">
        <v>-32200.17</v>
      </c>
      <c r="V21" s="14">
        <v>-903.85</v>
      </c>
      <c r="W21" s="14">
        <v>-2640.83</v>
      </c>
      <c r="X21" s="14">
        <v>-368768.72</v>
      </c>
      <c r="Y21" s="14">
        <v>317.77</v>
      </c>
      <c r="Z21" s="14">
        <v>-11225.46</v>
      </c>
      <c r="AA21" s="14">
        <v>-9204.5</v>
      </c>
      <c r="AB21" s="14">
        <v>-26855.03</v>
      </c>
      <c r="AC21" s="14">
        <v>-5310.59</v>
      </c>
      <c r="AD21" s="14">
        <v>-17701.64</v>
      </c>
      <c r="AE21" s="14">
        <v>-595342.81000000006</v>
      </c>
    </row>
    <row r="22" spans="1:31" s="3" customFormat="1" ht="15" customHeight="1" x14ac:dyDescent="0.2">
      <c r="A22" s="15"/>
      <c r="B22" s="16" t="s">
        <v>54</v>
      </c>
      <c r="C22" s="17">
        <v>36642.21</v>
      </c>
      <c r="D22" s="17">
        <v>235150.01</v>
      </c>
      <c r="E22" s="17">
        <v>235282.56</v>
      </c>
      <c r="F22" s="17">
        <v>36607.54</v>
      </c>
      <c r="G22" s="17">
        <v>281378.53000000003</v>
      </c>
      <c r="H22" s="17">
        <v>72505.87</v>
      </c>
      <c r="I22" s="17">
        <v>77682.5</v>
      </c>
      <c r="J22" s="17">
        <v>58819</v>
      </c>
      <c r="K22" s="17">
        <v>345158.37</v>
      </c>
      <c r="L22" s="17">
        <v>181891.27</v>
      </c>
      <c r="M22" s="17">
        <v>108135.05</v>
      </c>
      <c r="N22" s="17">
        <v>468065.59</v>
      </c>
      <c r="O22" s="17">
        <v>204740.2</v>
      </c>
      <c r="P22" s="17">
        <v>210577.32</v>
      </c>
      <c r="Q22" s="17">
        <v>321858.15999999997</v>
      </c>
      <c r="R22" s="17">
        <v>112000.28</v>
      </c>
      <c r="S22" s="17">
        <v>92127.7</v>
      </c>
      <c r="T22" s="17">
        <v>85634.8</v>
      </c>
      <c r="U22" s="17">
        <v>813097.81</v>
      </c>
      <c r="V22" s="17">
        <v>94140.24</v>
      </c>
      <c r="W22" s="17">
        <v>37008.17</v>
      </c>
      <c r="X22" s="17">
        <v>1494976.72</v>
      </c>
      <c r="Y22" s="17">
        <v>51120.480000000003</v>
      </c>
      <c r="Z22" s="17">
        <v>155704.48000000001</v>
      </c>
      <c r="AA22" s="17">
        <v>78901.84</v>
      </c>
      <c r="AB22" s="17">
        <v>326400.24</v>
      </c>
      <c r="AC22" s="17">
        <v>52265.66</v>
      </c>
      <c r="AD22" s="17">
        <v>396018.61</v>
      </c>
      <c r="AE22" s="17">
        <v>6663891.21</v>
      </c>
    </row>
    <row r="23" spans="1:31" x14ac:dyDescent="0.2">
      <c r="C23" s="18">
        <f>SUM(C22/C12)</f>
        <v>0.96838943610045891</v>
      </c>
      <c r="D23" s="18">
        <f t="shared" ref="D23:AE23" si="0">SUM(D22/D12)</f>
        <v>0.96525496850760883</v>
      </c>
      <c r="E23" s="18">
        <f t="shared" si="0"/>
        <v>1.0134543997863532</v>
      </c>
      <c r="F23" s="18">
        <f t="shared" si="0"/>
        <v>0.88814449997573874</v>
      </c>
      <c r="G23" s="18">
        <f t="shared" si="0"/>
        <v>0.98455705548090933</v>
      </c>
      <c r="H23" s="18">
        <f t="shared" si="0"/>
        <v>0.97946491773160771</v>
      </c>
      <c r="I23" s="18">
        <f t="shared" si="0"/>
        <v>0.96968266383527113</v>
      </c>
      <c r="J23" s="18">
        <f t="shared" si="0"/>
        <v>1</v>
      </c>
      <c r="K23" s="18">
        <f t="shared" si="0"/>
        <v>0.97448685046372763</v>
      </c>
      <c r="L23" s="18">
        <f t="shared" si="0"/>
        <v>0.93824402221150438</v>
      </c>
      <c r="M23" s="18">
        <f t="shared" si="0"/>
        <v>0.94823699117837912</v>
      </c>
      <c r="N23" s="18">
        <f t="shared" si="0"/>
        <v>0.96180407763400089</v>
      </c>
      <c r="O23" s="18">
        <f t="shared" si="0"/>
        <v>0.97249010850659179</v>
      </c>
      <c r="P23" s="18">
        <f t="shared" si="0"/>
        <v>0.87116577513559135</v>
      </c>
      <c r="Q23" s="18">
        <f t="shared" si="0"/>
        <v>0.97021370234984106</v>
      </c>
      <c r="R23" s="18">
        <f t="shared" si="0"/>
        <v>0.97978267249927498</v>
      </c>
      <c r="S23" s="18">
        <f t="shared" si="0"/>
        <v>0.98040524002596596</v>
      </c>
      <c r="T23" s="18">
        <f t="shared" si="0"/>
        <v>0.9461593365433697</v>
      </c>
      <c r="U23" s="18">
        <f t="shared" si="0"/>
        <v>0.96190672311792358</v>
      </c>
      <c r="V23" s="18">
        <f t="shared" si="0"/>
        <v>0.99049020302051405</v>
      </c>
      <c r="W23" s="18">
        <f t="shared" si="0"/>
        <v>0.93339478927589592</v>
      </c>
      <c r="X23" s="18">
        <f t="shared" si="0"/>
        <v>0.80213568222063636</v>
      </c>
      <c r="Y23" s="18">
        <f t="shared" si="0"/>
        <v>1.006254981279542</v>
      </c>
      <c r="Z23" s="18">
        <f t="shared" si="0"/>
        <v>0.93275346531604819</v>
      </c>
      <c r="AA23" s="18">
        <f t="shared" si="0"/>
        <v>0.89552965200915169</v>
      </c>
      <c r="AB23" s="18">
        <f t="shared" si="0"/>
        <v>0.92397840236042328</v>
      </c>
      <c r="AC23" s="18">
        <f t="shared" si="0"/>
        <v>0.90776422570070125</v>
      </c>
      <c r="AD23" s="18">
        <f t="shared" si="0"/>
        <v>0.95721350356913881</v>
      </c>
      <c r="AE23" s="18"/>
    </row>
    <row r="26" spans="1:31" x14ac:dyDescent="0.2">
      <c r="B26" t="s">
        <v>55</v>
      </c>
    </row>
    <row r="27" spans="1:31" s="3" customFormat="1" ht="15" customHeight="1" x14ac:dyDescent="0.2">
      <c r="A27" s="11" t="s">
        <v>46</v>
      </c>
      <c r="B27" s="12" t="s">
        <v>47</v>
      </c>
      <c r="C27" s="14">
        <v>0</v>
      </c>
      <c r="D27" s="14">
        <v>0</v>
      </c>
      <c r="E27" s="14">
        <v>0</v>
      </c>
      <c r="F27" s="14">
        <v>0</v>
      </c>
      <c r="G27" s="14">
        <v>0</v>
      </c>
      <c r="H27" s="14">
        <v>0</v>
      </c>
      <c r="I27" s="14">
        <v>0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-947</v>
      </c>
      <c r="P27" s="14">
        <v>-795</v>
      </c>
      <c r="Q27" s="14">
        <v>0</v>
      </c>
      <c r="R27" s="14">
        <v>-3500</v>
      </c>
      <c r="S27" s="14">
        <v>0</v>
      </c>
      <c r="T27" s="14">
        <v>0</v>
      </c>
      <c r="U27" s="14">
        <v>0</v>
      </c>
      <c r="V27" s="14">
        <v>0</v>
      </c>
      <c r="W27" s="14">
        <v>0</v>
      </c>
      <c r="X27" s="14">
        <v>0</v>
      </c>
      <c r="Y27" s="14">
        <v>0</v>
      </c>
      <c r="Z27" s="14">
        <v>0</v>
      </c>
      <c r="AA27" s="14">
        <v>0</v>
      </c>
      <c r="AB27" s="14">
        <v>0</v>
      </c>
      <c r="AC27" s="14">
        <v>0</v>
      </c>
      <c r="AD27" s="14">
        <v>0</v>
      </c>
      <c r="AE27" s="14">
        <v>-5242</v>
      </c>
    </row>
  </sheetData>
  <mergeCells count="4">
    <mergeCell ref="A1:AE1"/>
    <mergeCell ref="A2:AE2"/>
    <mergeCell ref="A3:AE3"/>
    <mergeCell ref="A4:AE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2" max="16383" man="1"/>
  </rowBreaks>
  <ignoredErrors>
    <ignoredError sqref="A1:AE8 A9:B13 C13:AE13 A14:B15 A16:B2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Report1</vt:lpstr>
      <vt:lpstr>Report1!Print_Titles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Gaby Bernales</dc:creator>
  <cp:keywords/>
  <dc:description/>
  <cp:lastModifiedBy>gbernales</cp:lastModifiedBy>
  <dcterms:created xsi:type="dcterms:W3CDTF">2020-07-24T15:08:20Z</dcterms:created>
  <dcterms:modified xsi:type="dcterms:W3CDTF">2020-07-24T15:40:53Z</dcterms:modified>
  <cp:category/>
  <cp:contentStatus/>
</cp:coreProperties>
</file>