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UditDeb\Box\2024 Payroll\Bonuses\Economic Occupancy Bonus\2026 Econ Occ Bonus\02.2026 Econ Occ Bonus\"/>
    </mc:Choice>
  </mc:AlternateContent>
  <xr:revisionPtr revIDLastSave="0" documentId="8_{69E6ACC2-5578-423C-915E-4487F681D0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C23" i="1"/>
</calcChain>
</file>

<file path=xl/sharedStrings.xml><?xml version="1.0" encoding="utf-8"?>
<sst xmlns="http://schemas.openxmlformats.org/spreadsheetml/2006/main" count="93" uniqueCount="61">
  <si>
    <t>All Residential Properties (.allresd)</t>
  </si>
  <si>
    <t>Property Comparison</t>
  </si>
  <si>
    <t>Period = Feb 2026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</si>
  <si>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</si>
  <si>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</si>
  <si>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</si>
  <si>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</si>
  <si>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</si>
  <si>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</si>
  <si>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</si>
  <si>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</si>
  <si>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123</t>
  </si>
  <si>
    <t>125</t>
  </si>
  <si>
    <t>129</t>
  </si>
  <si>
    <t>131</t>
  </si>
  <si>
    <t>135</t>
  </si>
  <si>
    <t>136</t>
  </si>
  <si>
    <t>138</t>
  </si>
  <si>
    <t>141</t>
  </si>
  <si>
    <t>142</t>
  </si>
  <si>
    <t>145</t>
  </si>
  <si>
    <t>147</t>
  </si>
  <si>
    <t>152</t>
  </si>
  <si>
    <t>155</t>
  </si>
  <si>
    <t>157</t>
  </si>
  <si>
    <t>160</t>
  </si>
  <si>
    <t>161</t>
  </si>
  <si>
    <t>170</t>
  </si>
  <si>
    <t>173</t>
  </si>
  <si>
    <t>175</t>
  </si>
  <si>
    <t>185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</si>
  <si>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</si>
  <si>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</si>
  <si>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</si>
  <si>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</si>
  <si>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</si>
  <si>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</si>
  <si>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</si>
  <si>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</si>
  <si>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</si>
  <si>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</si>
  <si>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</si>
  <si>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</si>
  <si>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</si>
  <si>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</si>
  <si>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</si>
  <si>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</si>
  <si>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</si>
  <si>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</si>
  <si>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>40016</t>
  </si>
  <si>
    <t xml:space="preserve">    Rent Subsidy Income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</si>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</sst>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10" fontId="0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29"/>
  <sheetViews>
    <sheetView tabSelected="1" topLeftCell="A6" workbookViewId="0">
      <selection activeCell="D25" sqref="D25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35" width="12.88671875" customWidth="1"/>
  </cols>
  <sheetData>
    <row r="1" spans="1:35" ht="1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15.7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5" customHeight="1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15" customHeight="1" x14ac:dyDescent="0.2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15" customHeight="1" x14ac:dyDescent="0.25">
      <c r="A5" s="3"/>
      <c r="B5" s="4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  <c r="X5" s="3" t="s">
        <v>25</v>
      </c>
      <c r="Y5" s="3" t="s">
        <v>26</v>
      </c>
      <c r="Z5" s="3" t="s">
        <v>27</v>
      </c>
      <c r="AA5" s="3" t="s">
        <v>28</v>
      </c>
      <c r="AB5" s="3" t="s">
        <v>29</v>
      </c>
      <c r="AC5" s="3" t="s">
        <v>30</v>
      </c>
      <c r="AD5" s="3" t="s">
        <v>31</v>
      </c>
      <c r="AE5" s="3" t="s">
        <v>32</v>
      </c>
      <c r="AF5" s="3" t="s">
        <v>33</v>
      </c>
      <c r="AG5" s="3" t="s">
        <v>34</v>
      </c>
      <c r="AH5" s="3" t="s">
        <v>35</v>
      </c>
      <c r="AI5" s="3" t="s">
        <v>36</v>
      </c>
    </row>
    <row r="6" spans="1:35" ht="15" customHeight="1" x14ac:dyDescent="0.25">
      <c r="A6" s="5"/>
      <c r="B6" s="6"/>
      <c r="C6" s="5" t="s">
        <v>37</v>
      </c>
      <c r="D6" s="5" t="s">
        <v>37</v>
      </c>
      <c r="E6" s="5" t="s">
        <v>37</v>
      </c>
      <c r="F6" s="5" t="s">
        <v>37</v>
      </c>
      <c r="G6" s="5" t="s">
        <v>37</v>
      </c>
      <c r="H6" s="5" t="s">
        <v>37</v>
      </c>
      <c r="I6" s="5" t="s">
        <v>37</v>
      </c>
      <c r="J6" s="5" t="s">
        <v>37</v>
      </c>
      <c r="K6" s="5" t="s">
        <v>37</v>
      </c>
      <c r="L6" s="5" t="s">
        <v>37</v>
      </c>
      <c r="M6" s="5" t="s">
        <v>37</v>
      </c>
      <c r="N6" s="5" t="s">
        <v>37</v>
      </c>
      <c r="O6" s="5" t="s">
        <v>37</v>
      </c>
      <c r="P6" s="5" t="s">
        <v>37</v>
      </c>
      <c r="Q6" s="5" t="s">
        <v>37</v>
      </c>
      <c r="R6" s="5" t="s">
        <v>37</v>
      </c>
      <c r="S6" s="5" t="s">
        <v>37</v>
      </c>
      <c r="T6" s="5" t="s">
        <v>37</v>
      </c>
      <c r="U6" s="5" t="s">
        <v>37</v>
      </c>
      <c r="V6" s="5" t="s">
        <v>37</v>
      </c>
      <c r="W6" s="5" t="s">
        <v>37</v>
      </c>
      <c r="X6" s="5" t="s">
        <v>37</v>
      </c>
      <c r="Y6" s="5" t="s">
        <v>37</v>
      </c>
      <c r="Z6" s="5" t="s">
        <v>37</v>
      </c>
      <c r="AA6" s="5" t="s">
        <v>37</v>
      </c>
      <c r="AB6" s="5" t="s">
        <v>37</v>
      </c>
      <c r="AC6" s="5" t="s">
        <v>37</v>
      </c>
      <c r="AD6" s="5" t="s">
        <v>37</v>
      </c>
      <c r="AE6" s="5" t="s">
        <v>37</v>
      </c>
      <c r="AF6" s="5" t="s">
        <v>37</v>
      </c>
      <c r="AG6" s="5" t="s">
        <v>37</v>
      </c>
      <c r="AH6" s="5" t="s">
        <v>37</v>
      </c>
      <c r="AI6" s="5" t="s">
        <v>37</v>
      </c>
    </row>
    <row r="7" spans="1:35" ht="15" customHeight="1" x14ac:dyDescent="0.25">
      <c r="A7" s="7"/>
      <c r="B7" s="8" t="s">
        <v>38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:35" ht="15" customHeight="1" x14ac:dyDescent="0.25">
      <c r="A8" s="10"/>
      <c r="B8" s="11" t="s">
        <v>39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</row>
    <row r="9" spans="1:35" ht="15" customHeight="1" x14ac:dyDescent="0.25">
      <c r="A9" s="10" t="s">
        <v>40</v>
      </c>
      <c r="B9" s="11" t="s">
        <v>41</v>
      </c>
      <c r="C9" s="13">
        <v>47691</v>
      </c>
      <c r="D9" s="13">
        <v>307077</v>
      </c>
      <c r="E9" s="13">
        <v>163560</v>
      </c>
      <c r="F9" s="13">
        <v>63208</v>
      </c>
      <c r="G9" s="13">
        <v>372305</v>
      </c>
      <c r="H9" s="13">
        <v>93140</v>
      </c>
      <c r="I9" s="13">
        <v>107420</v>
      </c>
      <c r="J9" s="13">
        <v>24950</v>
      </c>
      <c r="K9" s="13">
        <v>76524</v>
      </c>
      <c r="L9" s="13">
        <v>475110</v>
      </c>
      <c r="M9" s="13">
        <v>251166</v>
      </c>
      <c r="N9" s="13">
        <v>179745</v>
      </c>
      <c r="O9" s="13">
        <v>595480</v>
      </c>
      <c r="P9" s="13">
        <v>117472</v>
      </c>
      <c r="Q9" s="13">
        <v>244838</v>
      </c>
      <c r="R9" s="13">
        <v>298615</v>
      </c>
      <c r="S9" s="13">
        <v>461700</v>
      </c>
      <c r="T9" s="13">
        <v>157937</v>
      </c>
      <c r="U9" s="13">
        <v>132162</v>
      </c>
      <c r="V9" s="13">
        <v>119769</v>
      </c>
      <c r="W9" s="13">
        <v>1041991.78</v>
      </c>
      <c r="X9" s="13">
        <v>424560</v>
      </c>
      <c r="Y9" s="13">
        <v>391655</v>
      </c>
      <c r="Z9" s="13">
        <v>138180</v>
      </c>
      <c r="AA9" s="13">
        <v>54015</v>
      </c>
      <c r="AB9" s="13">
        <v>2123527.92</v>
      </c>
      <c r="AC9" s="13">
        <v>1279703</v>
      </c>
      <c r="AD9" s="13">
        <v>228436</v>
      </c>
      <c r="AE9" s="13">
        <v>115233</v>
      </c>
      <c r="AF9" s="13">
        <v>425360</v>
      </c>
      <c r="AG9" s="13">
        <v>78700</v>
      </c>
      <c r="AH9" s="13">
        <v>512895</v>
      </c>
      <c r="AI9" s="13">
        <v>11104125.699999999</v>
      </c>
    </row>
    <row r="10" spans="1:35" ht="15" customHeight="1" x14ac:dyDescent="0.25">
      <c r="A10" s="10" t="s">
        <v>42</v>
      </c>
      <c r="B10" s="11" t="s">
        <v>43</v>
      </c>
      <c r="C10" s="13">
        <v>-1046.46</v>
      </c>
      <c r="D10" s="13">
        <v>8050</v>
      </c>
      <c r="E10" s="13">
        <v>6345</v>
      </c>
      <c r="F10" s="13">
        <v>11524.64</v>
      </c>
      <c r="G10" s="13">
        <v>-8606.61</v>
      </c>
      <c r="H10" s="13">
        <v>2740.1</v>
      </c>
      <c r="I10" s="13">
        <v>7671</v>
      </c>
      <c r="J10" s="13">
        <v>976</v>
      </c>
      <c r="K10" s="13">
        <v>1938.58</v>
      </c>
      <c r="L10" s="13">
        <v>32466.87</v>
      </c>
      <c r="M10" s="13">
        <v>3698.39</v>
      </c>
      <c r="N10" s="13">
        <v>12843</v>
      </c>
      <c r="O10" s="13">
        <v>-10112.290000000001</v>
      </c>
      <c r="P10" s="13">
        <v>5601.7</v>
      </c>
      <c r="Q10" s="13">
        <v>-1310.0999999999999</v>
      </c>
      <c r="R10" s="13">
        <v>25957.89</v>
      </c>
      <c r="S10" s="13">
        <v>12854.69</v>
      </c>
      <c r="T10" s="13">
        <v>1656.03</v>
      </c>
      <c r="U10" s="13">
        <v>9071.25</v>
      </c>
      <c r="V10" s="13">
        <v>514.21</v>
      </c>
      <c r="W10" s="13">
        <v>-36362.97</v>
      </c>
      <c r="X10" s="13">
        <v>27117.34</v>
      </c>
      <c r="Y10" s="13">
        <v>-12153</v>
      </c>
      <c r="Z10" s="13">
        <v>13364.14</v>
      </c>
      <c r="AA10" s="13">
        <v>1282</v>
      </c>
      <c r="AB10" s="13">
        <v>-54847.68</v>
      </c>
      <c r="AC10" s="13">
        <v>54731.26</v>
      </c>
      <c r="AD10" s="13">
        <v>3409.77</v>
      </c>
      <c r="AE10" s="13">
        <v>3787</v>
      </c>
      <c r="AF10" s="13">
        <v>-7611.06</v>
      </c>
      <c r="AG10" s="13">
        <v>8352.18</v>
      </c>
      <c r="AH10" s="13">
        <v>-11902.89</v>
      </c>
      <c r="AI10" s="13">
        <v>111999.98</v>
      </c>
    </row>
    <row r="11" spans="1:35" ht="15" customHeight="1" x14ac:dyDescent="0.25">
      <c r="A11" s="10"/>
      <c r="B11" s="11" t="s">
        <v>44</v>
      </c>
      <c r="C11" s="13">
        <v>0</v>
      </c>
      <c r="D11" s="13">
        <v>0</v>
      </c>
      <c r="E11" s="13">
        <v>56.25</v>
      </c>
      <c r="F11" s="13">
        <v>25</v>
      </c>
      <c r="G11" s="13">
        <v>0</v>
      </c>
      <c r="H11" s="13">
        <v>73.099999999999994</v>
      </c>
      <c r="I11" s="13">
        <v>0</v>
      </c>
      <c r="J11" s="13">
        <v>0</v>
      </c>
      <c r="K11" s="13">
        <v>0</v>
      </c>
      <c r="L11" s="13">
        <v>5700.49</v>
      </c>
      <c r="M11" s="13">
        <v>65</v>
      </c>
      <c r="N11" s="13">
        <v>0</v>
      </c>
      <c r="O11" s="13">
        <v>988.07</v>
      </c>
      <c r="P11" s="13">
        <v>0</v>
      </c>
      <c r="Q11" s="13">
        <v>323.95999999999998</v>
      </c>
      <c r="R11" s="13">
        <v>150</v>
      </c>
      <c r="S11" s="13">
        <v>189.75</v>
      </c>
      <c r="T11" s="13">
        <v>119</v>
      </c>
      <c r="U11" s="13">
        <v>38</v>
      </c>
      <c r="V11" s="13">
        <v>100</v>
      </c>
      <c r="W11" s="13">
        <v>867.35</v>
      </c>
      <c r="X11" s="13">
        <v>0</v>
      </c>
      <c r="Y11" s="13">
        <v>0</v>
      </c>
      <c r="Z11" s="13">
        <v>0</v>
      </c>
      <c r="AA11" s="13">
        <v>215.1</v>
      </c>
      <c r="AB11" s="13">
        <v>3633.13</v>
      </c>
      <c r="AC11" s="13">
        <v>0</v>
      </c>
      <c r="AD11" s="13">
        <v>37</v>
      </c>
      <c r="AE11" s="13">
        <v>0</v>
      </c>
      <c r="AF11" s="13">
        <v>100</v>
      </c>
      <c r="AG11" s="13">
        <v>0</v>
      </c>
      <c r="AH11" s="13">
        <v>146</v>
      </c>
      <c r="AI11" s="13">
        <v>12827.2</v>
      </c>
    </row>
    <row r="12" spans="1:35" ht="15" customHeight="1" x14ac:dyDescent="0.25">
      <c r="A12" s="14" t="s">
        <v>45</v>
      </c>
      <c r="B12" s="15" t="s">
        <v>46</v>
      </c>
      <c r="C12" s="16">
        <v>48737.46</v>
      </c>
      <c r="D12" s="16">
        <v>299027</v>
      </c>
      <c r="E12" s="16">
        <v>157158.75</v>
      </c>
      <c r="F12" s="16">
        <v>51658.36</v>
      </c>
      <c r="G12" s="16">
        <v>380911.61</v>
      </c>
      <c r="H12" s="16">
        <v>90326.8</v>
      </c>
      <c r="I12" s="16">
        <v>99749</v>
      </c>
      <c r="J12" s="16">
        <v>23974</v>
      </c>
      <c r="K12" s="16">
        <v>74585.42</v>
      </c>
      <c r="L12" s="16">
        <v>436942.64</v>
      </c>
      <c r="M12" s="16">
        <v>247402.61</v>
      </c>
      <c r="N12" s="16">
        <v>166902</v>
      </c>
      <c r="O12" s="16">
        <v>604604.22</v>
      </c>
      <c r="P12" s="16">
        <v>111870.3</v>
      </c>
      <c r="Q12" s="16">
        <v>245824.14</v>
      </c>
      <c r="R12" s="16">
        <v>272507.11</v>
      </c>
      <c r="S12" s="16">
        <v>448655.56</v>
      </c>
      <c r="T12" s="16">
        <v>156161.97</v>
      </c>
      <c r="U12" s="16">
        <v>123052.75</v>
      </c>
      <c r="V12" s="16">
        <v>119154.79</v>
      </c>
      <c r="W12" s="16">
        <v>1077487.3999999999</v>
      </c>
      <c r="X12" s="16">
        <v>397442.66</v>
      </c>
      <c r="Y12" s="16">
        <v>403808</v>
      </c>
      <c r="Z12" s="16">
        <v>124815.86</v>
      </c>
      <c r="AA12" s="16">
        <v>52517.9</v>
      </c>
      <c r="AB12" s="16">
        <v>2174742.4700000002</v>
      </c>
      <c r="AC12" s="16">
        <v>1224971.74</v>
      </c>
      <c r="AD12" s="16">
        <v>224989.23</v>
      </c>
      <c r="AE12" s="16">
        <v>111446</v>
      </c>
      <c r="AF12" s="16">
        <v>432871.06</v>
      </c>
      <c r="AG12" s="16">
        <v>70347.820000000007</v>
      </c>
      <c r="AH12" s="16">
        <v>524651.89</v>
      </c>
      <c r="AI12" s="16">
        <v>10979298.52</v>
      </c>
    </row>
    <row r="13" spans="1:35" ht="15" customHeight="1" x14ac:dyDescent="0.25">
      <c r="A13" s="10"/>
      <c r="B13" s="11" t="s">
        <v>47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ht="15" customHeight="1" x14ac:dyDescent="0.25">
      <c r="A14" s="10"/>
      <c r="B14" s="11" t="s">
        <v>48</v>
      </c>
      <c r="C14" s="13">
        <v>-3515.23</v>
      </c>
      <c r="D14" s="13">
        <v>-6700.38</v>
      </c>
      <c r="E14" s="13">
        <v>-6394.6</v>
      </c>
      <c r="F14" s="13">
        <v>-3.04</v>
      </c>
      <c r="G14" s="13">
        <v>-28767.279999999999</v>
      </c>
      <c r="H14" s="13">
        <v>-6222</v>
      </c>
      <c r="I14" s="13">
        <v>-3247.36</v>
      </c>
      <c r="J14" s="13">
        <v>-2880</v>
      </c>
      <c r="K14" s="13">
        <v>-3928.79</v>
      </c>
      <c r="L14" s="13">
        <v>-8545.7800000000007</v>
      </c>
      <c r="M14" s="13">
        <v>-1435.01</v>
      </c>
      <c r="N14" s="13">
        <v>-2742.3</v>
      </c>
      <c r="O14" s="13">
        <v>-33785.879999999997</v>
      </c>
      <c r="P14" s="13">
        <v>-9238</v>
      </c>
      <c r="Q14" s="13">
        <v>-19438.98</v>
      </c>
      <c r="R14" s="13">
        <v>-25872.09</v>
      </c>
      <c r="S14" s="13">
        <v>-19493.77</v>
      </c>
      <c r="T14" s="13">
        <v>-4137.6099999999997</v>
      </c>
      <c r="U14" s="13">
        <v>-9455.93</v>
      </c>
      <c r="V14" s="13">
        <v>-1824.91</v>
      </c>
      <c r="W14" s="13">
        <v>-48220.11</v>
      </c>
      <c r="X14" s="13">
        <v>-13592.68</v>
      </c>
      <c r="Y14" s="13">
        <v>-32282.62</v>
      </c>
      <c r="Z14" s="13">
        <v>-6936.96</v>
      </c>
      <c r="AA14" s="13">
        <v>-1599.75</v>
      </c>
      <c r="AB14" s="13">
        <v>-117827.7</v>
      </c>
      <c r="AC14" s="13">
        <v>-64313.19</v>
      </c>
      <c r="AD14" s="13">
        <v>-12639.58</v>
      </c>
      <c r="AE14" s="13">
        <v>-9094.7199999999993</v>
      </c>
      <c r="AF14" s="13">
        <v>-28466.53</v>
      </c>
      <c r="AG14" s="13">
        <v>-3127.86</v>
      </c>
      <c r="AH14" s="13">
        <v>-31303.84</v>
      </c>
      <c r="AI14" s="13">
        <v>-567034.48</v>
      </c>
    </row>
    <row r="15" spans="1:35" ht="15" customHeight="1" x14ac:dyDescent="0.25">
      <c r="A15" s="10"/>
      <c r="B15" s="11" t="s">
        <v>51</v>
      </c>
      <c r="C15" s="13">
        <v>0</v>
      </c>
      <c r="D15" s="13">
        <v>750</v>
      </c>
      <c r="E15" s="13">
        <v>0</v>
      </c>
      <c r="F15" s="13">
        <v>0</v>
      </c>
      <c r="G15" s="13">
        <v>-4482</v>
      </c>
      <c r="H15" s="13">
        <v>0</v>
      </c>
      <c r="I15" s="13">
        <v>0</v>
      </c>
      <c r="J15" s="13">
        <v>0</v>
      </c>
      <c r="K15" s="13">
        <v>-750</v>
      </c>
      <c r="L15" s="13">
        <v>-100</v>
      </c>
      <c r="M15" s="13">
        <v>0</v>
      </c>
      <c r="N15" s="13">
        <v>0</v>
      </c>
      <c r="O15" s="13">
        <v>-3238</v>
      </c>
      <c r="P15" s="13">
        <v>0</v>
      </c>
      <c r="Q15" s="13">
        <v>0</v>
      </c>
      <c r="R15" s="13">
        <v>0</v>
      </c>
      <c r="S15" s="13">
        <v>-1330</v>
      </c>
      <c r="T15" s="13">
        <v>0</v>
      </c>
      <c r="U15" s="13">
        <v>0</v>
      </c>
      <c r="V15" s="13">
        <v>0</v>
      </c>
      <c r="W15" s="13">
        <v>-2000</v>
      </c>
      <c r="X15" s="13">
        <v>0</v>
      </c>
      <c r="Y15" s="13">
        <v>-4941</v>
      </c>
      <c r="Z15" s="13">
        <v>0</v>
      </c>
      <c r="AA15" s="13">
        <v>0</v>
      </c>
      <c r="AB15" s="13">
        <v>-23610</v>
      </c>
      <c r="AC15" s="13">
        <v>-1545</v>
      </c>
      <c r="AD15" s="13">
        <v>0</v>
      </c>
      <c r="AE15" s="13">
        <v>500</v>
      </c>
      <c r="AF15" s="13">
        <v>-1500</v>
      </c>
      <c r="AG15" s="13">
        <v>-500</v>
      </c>
      <c r="AH15" s="13">
        <v>0</v>
      </c>
      <c r="AI15" s="13">
        <v>-42746</v>
      </c>
    </row>
    <row r="16" spans="1:35" ht="15" customHeight="1" x14ac:dyDescent="0.25">
      <c r="A16" s="10"/>
      <c r="B16" s="11" t="s">
        <v>54</v>
      </c>
      <c r="C16" s="13">
        <v>0</v>
      </c>
      <c r="D16" s="13">
        <v>0</v>
      </c>
      <c r="E16" s="13">
        <v>0</v>
      </c>
      <c r="F16" s="13">
        <v>-1966.13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-598</v>
      </c>
      <c r="O16" s="13">
        <v>0</v>
      </c>
      <c r="P16" s="13">
        <v>0</v>
      </c>
      <c r="Q16" s="13">
        <v>5202.7700000000004</v>
      </c>
      <c r="R16" s="13">
        <v>-167.55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650.97</v>
      </c>
      <c r="AC16" s="13">
        <v>562.70000000000005</v>
      </c>
      <c r="AD16" s="13">
        <v>-3357</v>
      </c>
      <c r="AE16" s="13">
        <v>217</v>
      </c>
      <c r="AF16" s="13">
        <v>-321.32</v>
      </c>
      <c r="AG16" s="13">
        <v>-1234</v>
      </c>
      <c r="AH16" s="13">
        <v>0</v>
      </c>
      <c r="AI16" s="13">
        <v>-1010.56</v>
      </c>
    </row>
    <row r="17" spans="1:35" ht="15" customHeight="1" x14ac:dyDescent="0.25">
      <c r="A17" s="10"/>
      <c r="B17" s="11" t="s">
        <v>55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-5670.47</v>
      </c>
      <c r="R17" s="13">
        <v>-905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-934.45</v>
      </c>
      <c r="AC17" s="13">
        <v>0</v>
      </c>
      <c r="AD17" s="13">
        <v>0</v>
      </c>
      <c r="AE17" s="13">
        <v>0</v>
      </c>
      <c r="AF17" s="13">
        <v>-67.72</v>
      </c>
      <c r="AG17" s="13">
        <v>0</v>
      </c>
      <c r="AH17" s="13">
        <v>0</v>
      </c>
      <c r="AI17" s="13">
        <v>-7577.64</v>
      </c>
    </row>
    <row r="18" spans="1:35" ht="15" customHeight="1" x14ac:dyDescent="0.25">
      <c r="A18" s="10"/>
      <c r="B18" s="11" t="s">
        <v>56</v>
      </c>
      <c r="C18" s="13">
        <v>0</v>
      </c>
      <c r="D18" s="13">
        <v>202.62</v>
      </c>
      <c r="E18" s="13">
        <v>0</v>
      </c>
      <c r="F18" s="13">
        <v>0</v>
      </c>
      <c r="G18" s="13">
        <v>-428.9</v>
      </c>
      <c r="H18" s="13">
        <v>0</v>
      </c>
      <c r="I18" s="13">
        <v>0</v>
      </c>
      <c r="J18" s="13">
        <v>0</v>
      </c>
      <c r="K18" s="13">
        <v>266.94</v>
      </c>
      <c r="L18" s="13">
        <v>222.52</v>
      </c>
      <c r="M18" s="13">
        <v>1365.99</v>
      </c>
      <c r="N18" s="13">
        <v>0</v>
      </c>
      <c r="O18" s="13">
        <v>4739.3</v>
      </c>
      <c r="P18" s="13">
        <v>0</v>
      </c>
      <c r="Q18" s="13">
        <v>3140.19</v>
      </c>
      <c r="R18" s="13">
        <v>0</v>
      </c>
      <c r="S18" s="13">
        <v>157.03</v>
      </c>
      <c r="T18" s="13">
        <v>157.79</v>
      </c>
      <c r="U18" s="13">
        <v>34.85</v>
      </c>
      <c r="V18" s="13">
        <v>0</v>
      </c>
      <c r="W18" s="13">
        <v>12921.95</v>
      </c>
      <c r="X18" s="13">
        <v>9466.6299999999992</v>
      </c>
      <c r="Y18" s="13">
        <v>7577.18</v>
      </c>
      <c r="Z18" s="13">
        <v>105.26</v>
      </c>
      <c r="AA18" s="13">
        <v>0</v>
      </c>
      <c r="AB18" s="13">
        <v>4812.8100000000004</v>
      </c>
      <c r="AC18" s="13">
        <v>7430.73</v>
      </c>
      <c r="AD18" s="13">
        <v>1954.05</v>
      </c>
      <c r="AE18" s="13">
        <v>490.14</v>
      </c>
      <c r="AF18" s="13">
        <v>2314.98</v>
      </c>
      <c r="AG18" s="13">
        <v>2778.64</v>
      </c>
      <c r="AH18" s="13">
        <v>811.35</v>
      </c>
      <c r="AI18" s="13">
        <v>60522.05</v>
      </c>
    </row>
    <row r="19" spans="1:35" ht="15" customHeight="1" x14ac:dyDescent="0.25">
      <c r="A19" s="10"/>
      <c r="B19" s="11" t="s">
        <v>57</v>
      </c>
      <c r="C19" s="13">
        <v>0</v>
      </c>
      <c r="D19" s="13">
        <v>0</v>
      </c>
      <c r="E19" s="13">
        <v>0</v>
      </c>
      <c r="F19" s="13">
        <v>-575</v>
      </c>
      <c r="G19" s="13">
        <v>8228.7999999999993</v>
      </c>
      <c r="H19" s="13">
        <v>0</v>
      </c>
      <c r="I19" s="13">
        <v>0</v>
      </c>
      <c r="J19" s="13">
        <v>0</v>
      </c>
      <c r="K19" s="13">
        <v>304.75</v>
      </c>
      <c r="L19" s="13">
        <v>2095.88</v>
      </c>
      <c r="M19" s="13">
        <v>5039.8</v>
      </c>
      <c r="N19" s="13">
        <v>0</v>
      </c>
      <c r="O19" s="13">
        <v>11267.99</v>
      </c>
      <c r="P19" s="13">
        <v>0</v>
      </c>
      <c r="Q19" s="13">
        <v>1342.29</v>
      </c>
      <c r="R19" s="13">
        <v>-245.97</v>
      </c>
      <c r="S19" s="13">
        <v>3346.93</v>
      </c>
      <c r="T19" s="13">
        <v>439.25</v>
      </c>
      <c r="U19" s="13">
        <v>-1375.93</v>
      </c>
      <c r="V19" s="13">
        <v>108.67</v>
      </c>
      <c r="W19" s="13">
        <v>5900.16</v>
      </c>
      <c r="X19" s="13">
        <v>2801.28</v>
      </c>
      <c r="Y19" s="13">
        <v>10807.26</v>
      </c>
      <c r="Z19" s="13">
        <v>1595</v>
      </c>
      <c r="AA19" s="13">
        <v>0</v>
      </c>
      <c r="AB19" s="13">
        <v>6630.92</v>
      </c>
      <c r="AC19" s="13">
        <v>17570.34</v>
      </c>
      <c r="AD19" s="13">
        <v>1991</v>
      </c>
      <c r="AE19" s="13">
        <v>5040.33</v>
      </c>
      <c r="AF19" s="13">
        <v>10953.39</v>
      </c>
      <c r="AG19" s="13">
        <v>0</v>
      </c>
      <c r="AH19" s="13">
        <v>161.24</v>
      </c>
      <c r="AI19" s="13">
        <v>93428.38</v>
      </c>
    </row>
    <row r="20" spans="1:35" ht="15" customHeight="1" x14ac:dyDescent="0.25">
      <c r="A20" s="10"/>
      <c r="B20" s="11" t="s">
        <v>58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-264.58999999999997</v>
      </c>
      <c r="AG20" s="13">
        <v>0</v>
      </c>
      <c r="AH20" s="13">
        <v>0</v>
      </c>
      <c r="AI20" s="13">
        <v>-264.58999999999997</v>
      </c>
    </row>
    <row r="21" spans="1:35" ht="15" customHeight="1" x14ac:dyDescent="0.25">
      <c r="A21" s="10"/>
      <c r="B21" s="11" t="s">
        <v>59</v>
      </c>
      <c r="C21" s="13">
        <v>-3515.23</v>
      </c>
      <c r="D21" s="13">
        <v>-5747.76</v>
      </c>
      <c r="E21" s="13">
        <v>-6394.6</v>
      </c>
      <c r="F21" s="13">
        <v>-2544.17</v>
      </c>
      <c r="G21" s="13">
        <v>-25449.38</v>
      </c>
      <c r="H21" s="13">
        <v>-6222</v>
      </c>
      <c r="I21" s="13">
        <v>-3247.36</v>
      </c>
      <c r="J21" s="13">
        <v>-2880</v>
      </c>
      <c r="K21" s="13">
        <v>-4107.1000000000004</v>
      </c>
      <c r="L21" s="13">
        <v>-6327.38</v>
      </c>
      <c r="M21" s="13">
        <v>4970.78</v>
      </c>
      <c r="N21" s="13">
        <v>-1886.3</v>
      </c>
      <c r="O21" s="13">
        <v>-21016.59</v>
      </c>
      <c r="P21" s="13">
        <v>-9238</v>
      </c>
      <c r="Q21" s="13">
        <v>-15424.2</v>
      </c>
      <c r="R21" s="13">
        <v>-32910.61</v>
      </c>
      <c r="S21" s="13">
        <v>-17319.810000000001</v>
      </c>
      <c r="T21" s="13">
        <v>-3540.57</v>
      </c>
      <c r="U21" s="13">
        <v>-10797.01</v>
      </c>
      <c r="V21" s="13">
        <v>-1716.24</v>
      </c>
      <c r="W21" s="13">
        <v>-31398</v>
      </c>
      <c r="X21" s="13">
        <v>-1324.77</v>
      </c>
      <c r="Y21" s="13">
        <v>-18839.18</v>
      </c>
      <c r="Z21" s="13">
        <v>-5236.7</v>
      </c>
      <c r="AA21" s="13">
        <v>-1599.75</v>
      </c>
      <c r="AB21" s="13">
        <v>-136282.45000000001</v>
      </c>
      <c r="AC21" s="13">
        <v>-40294.42</v>
      </c>
      <c r="AD21" s="13">
        <v>-12051.53</v>
      </c>
      <c r="AE21" s="13">
        <v>-2847.25</v>
      </c>
      <c r="AF21" s="13">
        <v>-17351.79</v>
      </c>
      <c r="AG21" s="13">
        <v>-2083.2199999999998</v>
      </c>
      <c r="AH21" s="13">
        <v>-30331.25</v>
      </c>
      <c r="AI21" s="13">
        <v>-474953.84</v>
      </c>
    </row>
    <row r="22" spans="1:35" ht="15" customHeight="1" x14ac:dyDescent="0.25">
      <c r="A22" s="14"/>
      <c r="B22" s="15" t="s">
        <v>60</v>
      </c>
      <c r="C22" s="16">
        <v>45222.23</v>
      </c>
      <c r="D22" s="16">
        <v>293279.24</v>
      </c>
      <c r="E22" s="16">
        <v>150764.15</v>
      </c>
      <c r="F22" s="16">
        <v>49114.19</v>
      </c>
      <c r="G22" s="16">
        <v>355462.23</v>
      </c>
      <c r="H22" s="16">
        <v>84104.8</v>
      </c>
      <c r="I22" s="16">
        <v>96501.64</v>
      </c>
      <c r="J22" s="16">
        <v>21094</v>
      </c>
      <c r="K22" s="16">
        <v>70478.320000000007</v>
      </c>
      <c r="L22" s="16">
        <v>430615.26</v>
      </c>
      <c r="M22" s="16">
        <v>252373.39</v>
      </c>
      <c r="N22" s="16">
        <v>165015.70000000001</v>
      </c>
      <c r="O22" s="16">
        <v>583587.63</v>
      </c>
      <c r="P22" s="16">
        <v>102632.3</v>
      </c>
      <c r="Q22" s="16">
        <v>230399.94</v>
      </c>
      <c r="R22" s="16">
        <v>239596.5</v>
      </c>
      <c r="S22" s="16">
        <v>431335.75</v>
      </c>
      <c r="T22" s="16">
        <v>152621.4</v>
      </c>
      <c r="U22" s="16">
        <v>112255.74</v>
      </c>
      <c r="V22" s="16">
        <v>117438.55</v>
      </c>
      <c r="W22" s="16">
        <v>1046089.4</v>
      </c>
      <c r="X22" s="16">
        <v>396117.89</v>
      </c>
      <c r="Y22" s="16">
        <v>384968.82</v>
      </c>
      <c r="Z22" s="16">
        <v>119579.16</v>
      </c>
      <c r="AA22" s="16">
        <v>50918.15</v>
      </c>
      <c r="AB22" s="16">
        <v>2038460.02</v>
      </c>
      <c r="AC22" s="16">
        <v>1184677.32</v>
      </c>
      <c r="AD22" s="16">
        <v>212937.7</v>
      </c>
      <c r="AE22" s="16">
        <v>108598.75</v>
      </c>
      <c r="AF22" s="16">
        <v>415519.27</v>
      </c>
      <c r="AG22" s="16">
        <v>68264.600000000006</v>
      </c>
      <c r="AH22" s="16">
        <v>494320.64000000001</v>
      </c>
      <c r="AI22" s="16">
        <v>10504344.68</v>
      </c>
    </row>
    <row r="23" spans="1:35" x14ac:dyDescent="0.25">
      <c r="C23" s="17">
        <f>+C22/C12</f>
        <v>0.92787416496469044</v>
      </c>
      <c r="D23" s="17">
        <f t="shared" ref="D23:AI23" si="0">+D22/D12</f>
        <v>0.98077845813254316</v>
      </c>
      <c r="E23" s="17">
        <f t="shared" si="0"/>
        <v>0.95931120602575415</v>
      </c>
      <c r="F23" s="17">
        <f t="shared" si="0"/>
        <v>0.95075008188413268</v>
      </c>
      <c r="G23" s="17">
        <f t="shared" si="0"/>
        <v>0.93318822705351512</v>
      </c>
      <c r="H23" s="17">
        <f t="shared" si="0"/>
        <v>0.9311167892585589</v>
      </c>
      <c r="I23" s="17">
        <f t="shared" si="0"/>
        <v>0.96744468616226731</v>
      </c>
      <c r="J23" s="17">
        <f t="shared" si="0"/>
        <v>0.87986985901393178</v>
      </c>
      <c r="K23" s="17">
        <f t="shared" si="0"/>
        <v>0.94493427803986363</v>
      </c>
      <c r="L23" s="17">
        <f t="shared" si="0"/>
        <v>0.98551896880560796</v>
      </c>
      <c r="M23" s="17">
        <f t="shared" si="0"/>
        <v>1.0200918656436164</v>
      </c>
      <c r="N23" s="17">
        <f t="shared" si="0"/>
        <v>0.98869815820062079</v>
      </c>
      <c r="O23" s="17">
        <f t="shared" si="0"/>
        <v>0.96523909475855141</v>
      </c>
      <c r="P23" s="17">
        <f t="shared" si="0"/>
        <v>0.91742222913498939</v>
      </c>
      <c r="Q23" s="17">
        <f t="shared" si="0"/>
        <v>0.93725514508054408</v>
      </c>
      <c r="R23" s="17">
        <f t="shared" si="0"/>
        <v>0.87923027035881751</v>
      </c>
      <c r="S23" s="17">
        <f t="shared" si="0"/>
        <v>0.96139619890144679</v>
      </c>
      <c r="T23" s="17">
        <f t="shared" si="0"/>
        <v>0.97732757853912822</v>
      </c>
      <c r="U23" s="17">
        <f t="shared" si="0"/>
        <v>0.91225706048828659</v>
      </c>
      <c r="V23" s="17">
        <f t="shared" si="0"/>
        <v>0.98559655050376083</v>
      </c>
      <c r="W23" s="17">
        <f t="shared" si="0"/>
        <v>0.97085998407034746</v>
      </c>
      <c r="X23" s="17">
        <f t="shared" si="0"/>
        <v>0.99666676445855118</v>
      </c>
      <c r="Y23" s="17">
        <f t="shared" si="0"/>
        <v>0.9533461942309216</v>
      </c>
      <c r="Z23" s="17">
        <f t="shared" si="0"/>
        <v>0.95804459465327563</v>
      </c>
      <c r="AA23" s="17">
        <f t="shared" si="0"/>
        <v>0.96953895719364258</v>
      </c>
      <c r="AB23" s="17">
        <f t="shared" si="0"/>
        <v>0.93733398235424159</v>
      </c>
      <c r="AC23" s="17">
        <f t="shared" si="0"/>
        <v>0.96710583707016795</v>
      </c>
      <c r="AD23" s="17">
        <f t="shared" si="0"/>
        <v>0.94643508047029634</v>
      </c>
      <c r="AE23" s="17">
        <f t="shared" si="0"/>
        <v>0.97445175241821147</v>
      </c>
      <c r="AF23" s="17">
        <f t="shared" si="0"/>
        <v>0.95991464525256098</v>
      </c>
      <c r="AG23" s="17">
        <f t="shared" si="0"/>
        <v>0.97038685775906064</v>
      </c>
      <c r="AH23" s="17">
        <f t="shared" si="0"/>
        <v>0.94218785717135223</v>
      </c>
      <c r="AI23" s="17">
        <f t="shared" si="0"/>
        <v>0.95674096672616937</v>
      </c>
    </row>
    <row r="28" spans="1:35" ht="15" customHeight="1" x14ac:dyDescent="0.25">
      <c r="A28" s="10" t="s">
        <v>49</v>
      </c>
      <c r="B28" s="11" t="s">
        <v>50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1454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1454</v>
      </c>
    </row>
    <row r="29" spans="1:35" ht="15" customHeight="1" x14ac:dyDescent="0.25">
      <c r="A29" s="10" t="s">
        <v>52</v>
      </c>
      <c r="B29" s="11" t="s">
        <v>53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-5720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-6005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-11725</v>
      </c>
    </row>
  </sheetData>
  <mergeCells count="4">
    <mergeCell ref="A1:AI1"/>
    <mergeCell ref="A2:AI2"/>
    <mergeCell ref="A3:AI3"/>
    <mergeCell ref="A4:AI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1" max="16383" man="1"/>
  </rowBreaks>
  <ignoredErrors>
    <ignoredError sqref="A1:AI8 A9:B13 C13:AI13 A14:B14 A15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Udit Deb</dc:creator>
  <cp:keywords/>
  <dc:description/>
  <cp:lastModifiedBy>Udit Deb</cp:lastModifiedBy>
  <dcterms:created xsi:type="dcterms:W3CDTF">2026-03-12T19:02:00Z</dcterms:created>
  <dcterms:modified xsi:type="dcterms:W3CDTF">2026-03-12T19:03:19Z</dcterms:modified>
  <cp:category/>
  <cp:contentStatus/>
</cp:coreProperties>
</file>