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/>
  <mc:AlternateContent xmlns:mc="http://schemas.openxmlformats.org/markup-compatibility/2006">
    <mc:Choice Requires="x15">
      <x15ac:absPath xmlns:x15ac="http://schemas.microsoft.com/office/spreadsheetml/2010/11/ac" url="P:\02 LPM Payroll\00 Payroll 2019\2019 Econ-Occ Bonus\"/>
    </mc:Choice>
  </mc:AlternateContent>
  <xr:revisionPtr revIDLastSave="0" documentId="13_ncr:1_{28394BD3-0E0E-4119-84E1-69B806B30C9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C23" i="1"/>
</calcChain>
</file>

<file path=xl/sharedStrings.xml><?xml version="1.0" encoding="utf-8"?>
<sst xmlns="http://schemas.openxmlformats.org/spreadsheetml/2006/main" count="410" uniqueCount="54">
  <si>
    <t>All Residential Properties (.allresd)</t>
  </si>
  <si>
    <t>Property Comparison</t>
  </si>
  <si>
    <t>Period = Sep 2019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</si>
  <si>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</si>
  <si>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</si>
  <si>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</si>
  <si>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</si>
  <si>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</si>
  <si>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</si>
  <si>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</si>
  <si>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</si>
  <si>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</si>
  <si>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</si>
  <si>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</si>
  <si>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</si>
  <si>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</si>
  <si>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</si>
  <si>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</si>
  <si>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</si>
  <si>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</si>
  <si>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</si>
  <si>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</si>
  <si>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</si>
  <si>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</si>
  <si>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</si>
  <si>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</si>
  <si>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</si>
  <si>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</si>
  <si>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</si>
  <si>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</si>
  <si>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</si>
  <si>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</si>
  <si>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</si>
  <si>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</si>
  <si>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</si>
  <si>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</si>
  <si>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</si>
  <si>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</si>
  <si>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</si>
  <si>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</si>
  <si>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</si>
  <si>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</si>
  <si>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</si>
  <si>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</si>
  <si>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</si>
  <si>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</si>
  <si>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</si>
  <si>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</si>
  <si>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</si>
  <si>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</si>
  <si>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</si>
  <si>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</si>
  <si>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</si>
  <si>
    <t>insert formula in C23 before choosing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</si>
</sst>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0" fontId="0" fillId="3" borderId="0" xfId="0" applyFill="1"/>
    <xf numFmtId="9" fontId="0" fillId="4" borderId="0" xfId="1" applyFont="1" applyFill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3"/>
  <sheetViews>
    <sheetView tabSelected="1" workbookViewId="0">
      <selection activeCell="C23" sqref="C23:AD23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31" width="12.88671875" customWidth="1"/>
  </cols>
  <sheetData>
    <row r="1" spans="1:31" ht="1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" customHeight="1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5" customHeight="1" x14ac:dyDescent="0.2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s="3" customFormat="1" ht="15" customHeight="1" x14ac:dyDescent="0.25">
      <c r="A5" s="4"/>
      <c r="B5" s="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  <c r="Z5" s="4" t="s">
        <v>27</v>
      </c>
      <c r="AA5" s="4" t="s">
        <v>28</v>
      </c>
      <c r="AB5" s="4" t="s">
        <v>29</v>
      </c>
      <c r="AC5" s="4" t="s">
        <v>30</v>
      </c>
      <c r="AD5" s="4" t="s">
        <v>31</v>
      </c>
      <c r="AE5" s="4" t="s">
        <v>32</v>
      </c>
    </row>
    <row r="6" spans="1:31" s="3" customFormat="1" ht="15" customHeight="1" x14ac:dyDescent="0.25">
      <c r="A6" s="6"/>
      <c r="B6" s="7"/>
      <c r="C6" s="6" t="s">
        <v>33</v>
      </c>
      <c r="D6" s="6" t="s">
        <v>33</v>
      </c>
      <c r="E6" s="6" t="s">
        <v>33</v>
      </c>
      <c r="F6" s="6" t="s">
        <v>33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33</v>
      </c>
      <c r="R6" s="6" t="s">
        <v>33</v>
      </c>
      <c r="S6" s="6" t="s">
        <v>33</v>
      </c>
      <c r="T6" s="6" t="s">
        <v>33</v>
      </c>
      <c r="U6" s="6" t="s">
        <v>33</v>
      </c>
      <c r="V6" s="6" t="s">
        <v>33</v>
      </c>
      <c r="W6" s="6" t="s">
        <v>33</v>
      </c>
      <c r="X6" s="6" t="s">
        <v>33</v>
      </c>
      <c r="Y6" s="6" t="s">
        <v>33</v>
      </c>
      <c r="Z6" s="6" t="s">
        <v>33</v>
      </c>
      <c r="AA6" s="6" t="s">
        <v>33</v>
      </c>
      <c r="AB6" s="6" t="s">
        <v>33</v>
      </c>
      <c r="AC6" s="6" t="s">
        <v>33</v>
      </c>
      <c r="AD6" s="6" t="s">
        <v>33</v>
      </c>
      <c r="AE6" s="6" t="s">
        <v>33</v>
      </c>
    </row>
    <row r="7" spans="1:31" s="3" customFormat="1" ht="15" customHeight="1" x14ac:dyDescent="0.25">
      <c r="A7" s="8"/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s="3" customFormat="1" ht="15" customHeight="1" x14ac:dyDescent="0.25">
      <c r="A8" s="11"/>
      <c r="B8" s="12" t="s">
        <v>35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s="3" customFormat="1" ht="15" customHeight="1" x14ac:dyDescent="0.25">
      <c r="A9" s="11" t="s">
        <v>36</v>
      </c>
      <c r="B9" s="12" t="s">
        <v>37</v>
      </c>
      <c r="C9" s="14">
        <v>38290</v>
      </c>
      <c r="D9" s="14">
        <v>244907</v>
      </c>
      <c r="E9" s="14">
        <v>236330</v>
      </c>
      <c r="F9" s="14">
        <v>42741</v>
      </c>
      <c r="G9" s="14">
        <v>298020</v>
      </c>
      <c r="H9" s="14">
        <v>79457</v>
      </c>
      <c r="I9" s="14">
        <v>86465</v>
      </c>
      <c r="J9" s="14">
        <v>65000</v>
      </c>
      <c r="K9" s="14">
        <v>379820</v>
      </c>
      <c r="L9" s="14">
        <v>195312</v>
      </c>
      <c r="M9" s="14">
        <v>128435</v>
      </c>
      <c r="N9" s="14">
        <v>533875</v>
      </c>
      <c r="O9" s="14">
        <v>206358</v>
      </c>
      <c r="P9" s="14">
        <v>250412</v>
      </c>
      <c r="Q9" s="14">
        <v>342825.13</v>
      </c>
      <c r="R9" s="14">
        <v>116702</v>
      </c>
      <c r="S9" s="14">
        <v>95549</v>
      </c>
      <c r="T9" s="14">
        <v>92825</v>
      </c>
      <c r="U9" s="14">
        <v>933003.69</v>
      </c>
      <c r="V9" s="14">
        <v>100436</v>
      </c>
      <c r="W9" s="14">
        <v>39962</v>
      </c>
      <c r="X9" s="14">
        <v>1994910.35</v>
      </c>
      <c r="Y9" s="14">
        <v>51213</v>
      </c>
      <c r="Z9" s="14">
        <v>178485</v>
      </c>
      <c r="AA9" s="14">
        <v>92052</v>
      </c>
      <c r="AB9" s="14">
        <v>363230</v>
      </c>
      <c r="AC9" s="14">
        <v>60825</v>
      </c>
      <c r="AD9" s="14">
        <v>436755</v>
      </c>
      <c r="AE9" s="14">
        <v>7684195.1699999999</v>
      </c>
    </row>
    <row r="10" spans="1:31" s="3" customFormat="1" ht="15" customHeight="1" x14ac:dyDescent="0.25">
      <c r="A10" s="11" t="s">
        <v>38</v>
      </c>
      <c r="B10" s="12" t="s">
        <v>39</v>
      </c>
      <c r="C10" s="14">
        <v>626</v>
      </c>
      <c r="D10" s="14">
        <v>10726</v>
      </c>
      <c r="E10" s="14">
        <v>9214</v>
      </c>
      <c r="F10" s="14">
        <v>2515</v>
      </c>
      <c r="G10" s="14">
        <v>17943</v>
      </c>
      <c r="H10" s="14">
        <v>5735</v>
      </c>
      <c r="I10" s="14">
        <v>8158</v>
      </c>
      <c r="J10" s="14">
        <v>6454</v>
      </c>
      <c r="K10" s="14">
        <v>22400</v>
      </c>
      <c r="L10" s="14">
        <v>6093</v>
      </c>
      <c r="M10" s="14">
        <v>16425</v>
      </c>
      <c r="N10" s="14">
        <v>53237</v>
      </c>
      <c r="O10" s="14">
        <v>-3140</v>
      </c>
      <c r="P10" s="14">
        <v>14430</v>
      </c>
      <c r="Q10" s="14">
        <v>16662.63</v>
      </c>
      <c r="R10" s="14">
        <v>3010</v>
      </c>
      <c r="S10" s="14">
        <v>2685</v>
      </c>
      <c r="T10" s="14">
        <v>3774</v>
      </c>
      <c r="U10" s="14">
        <v>87507.25</v>
      </c>
      <c r="V10" s="14">
        <v>6370</v>
      </c>
      <c r="W10" s="14">
        <v>1289</v>
      </c>
      <c r="X10" s="14">
        <v>144920.35</v>
      </c>
      <c r="Y10" s="14">
        <v>696</v>
      </c>
      <c r="Z10" s="14">
        <v>13727</v>
      </c>
      <c r="AA10" s="14">
        <v>7272</v>
      </c>
      <c r="AB10" s="14">
        <v>14313</v>
      </c>
      <c r="AC10" s="14">
        <v>4829</v>
      </c>
      <c r="AD10" s="14">
        <v>25591</v>
      </c>
      <c r="AE10" s="14">
        <v>503462.23</v>
      </c>
    </row>
    <row r="11" spans="1:31" s="3" customFormat="1" ht="15" customHeight="1" x14ac:dyDescent="0.25">
      <c r="A11" s="11"/>
      <c r="B11" s="12" t="s">
        <v>40</v>
      </c>
      <c r="C11" s="14">
        <v>292.5</v>
      </c>
      <c r="D11" s="14">
        <v>0</v>
      </c>
      <c r="E11" s="14">
        <v>361.73</v>
      </c>
      <c r="F11" s="14">
        <v>25</v>
      </c>
      <c r="G11" s="14">
        <v>400</v>
      </c>
      <c r="H11" s="14">
        <v>119.4</v>
      </c>
      <c r="I11" s="14">
        <v>0</v>
      </c>
      <c r="J11" s="14">
        <v>0</v>
      </c>
      <c r="K11" s="14">
        <v>6575.48</v>
      </c>
      <c r="L11" s="14">
        <v>0</v>
      </c>
      <c r="M11" s="14">
        <v>0</v>
      </c>
      <c r="N11" s="14">
        <v>4107.58</v>
      </c>
      <c r="O11" s="14">
        <v>1181.73</v>
      </c>
      <c r="P11" s="14">
        <v>0</v>
      </c>
      <c r="Q11" s="14">
        <v>1129.5</v>
      </c>
      <c r="R11" s="14">
        <v>340.65</v>
      </c>
      <c r="S11" s="14">
        <v>37.75</v>
      </c>
      <c r="T11" s="14">
        <v>474.93</v>
      </c>
      <c r="U11" s="14">
        <v>5163.9399999999996</v>
      </c>
      <c r="V11" s="14">
        <v>60.5</v>
      </c>
      <c r="W11" s="14">
        <v>180.54</v>
      </c>
      <c r="X11" s="14">
        <v>9792.2900000000009</v>
      </c>
      <c r="Y11" s="14">
        <v>0</v>
      </c>
      <c r="Z11" s="14">
        <v>380.69</v>
      </c>
      <c r="AA11" s="14">
        <v>0</v>
      </c>
      <c r="AB11" s="14">
        <v>447.9</v>
      </c>
      <c r="AC11" s="14">
        <v>32.700000000000003</v>
      </c>
      <c r="AD11" s="14">
        <v>879.75</v>
      </c>
      <c r="AE11" s="14">
        <v>31984.560000000001</v>
      </c>
    </row>
    <row r="12" spans="1:31" s="3" customFormat="1" ht="15" customHeight="1" x14ac:dyDescent="0.25">
      <c r="A12" s="15" t="s">
        <v>41</v>
      </c>
      <c r="B12" s="16" t="s">
        <v>42</v>
      </c>
      <c r="C12" s="17">
        <v>37371.5</v>
      </c>
      <c r="D12" s="17">
        <v>234181</v>
      </c>
      <c r="E12" s="17">
        <v>226754.27</v>
      </c>
      <c r="F12" s="17">
        <v>40201</v>
      </c>
      <c r="G12" s="17">
        <v>279677</v>
      </c>
      <c r="H12" s="17">
        <v>73602.600000000006</v>
      </c>
      <c r="I12" s="17">
        <v>78307</v>
      </c>
      <c r="J12" s="17">
        <v>58546</v>
      </c>
      <c r="K12" s="17">
        <v>350844.52</v>
      </c>
      <c r="L12" s="17">
        <v>189219</v>
      </c>
      <c r="M12" s="17">
        <v>112010</v>
      </c>
      <c r="N12" s="17">
        <v>476530.42</v>
      </c>
      <c r="O12" s="17">
        <v>208316.27</v>
      </c>
      <c r="P12" s="17">
        <v>235982</v>
      </c>
      <c r="Q12" s="17">
        <v>325033</v>
      </c>
      <c r="R12" s="17">
        <v>113351.35</v>
      </c>
      <c r="S12" s="17">
        <v>92826.25</v>
      </c>
      <c r="T12" s="17">
        <v>88576.07</v>
      </c>
      <c r="U12" s="17">
        <v>840332.5</v>
      </c>
      <c r="V12" s="17">
        <v>94005.5</v>
      </c>
      <c r="W12" s="17">
        <v>38492.46</v>
      </c>
      <c r="X12" s="17">
        <v>1840197.71</v>
      </c>
      <c r="Y12" s="17">
        <v>50517</v>
      </c>
      <c r="Z12" s="17">
        <v>164377.31</v>
      </c>
      <c r="AA12" s="17">
        <v>84780</v>
      </c>
      <c r="AB12" s="17">
        <v>348469.1</v>
      </c>
      <c r="AC12" s="17">
        <v>55963.3</v>
      </c>
      <c r="AD12" s="17">
        <v>410284.25</v>
      </c>
      <c r="AE12" s="17">
        <v>7148748.3799999999</v>
      </c>
    </row>
    <row r="13" spans="1:31" s="3" customFormat="1" ht="15" customHeight="1" x14ac:dyDescent="0.25">
      <c r="A13" s="11"/>
      <c r="B13" s="12" t="s">
        <v>43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s="3" customFormat="1" ht="15" customHeight="1" x14ac:dyDescent="0.25">
      <c r="A14" s="11"/>
      <c r="B14" s="12" t="s">
        <v>44</v>
      </c>
      <c r="C14" s="14">
        <v>-3550.5</v>
      </c>
      <c r="D14" s="14">
        <v>-6259.14</v>
      </c>
      <c r="E14" s="14">
        <v>-18394.080000000002</v>
      </c>
      <c r="F14" s="14">
        <v>-1775.6</v>
      </c>
      <c r="G14" s="14">
        <v>-7883.42</v>
      </c>
      <c r="H14" s="14">
        <v>-5878.5</v>
      </c>
      <c r="I14" s="14">
        <v>-3318.49</v>
      </c>
      <c r="J14" s="14">
        <v>-4816.3100000000004</v>
      </c>
      <c r="K14" s="14">
        <v>-14059.1</v>
      </c>
      <c r="L14" s="14">
        <v>-8791.75</v>
      </c>
      <c r="M14" s="14">
        <v>-3295</v>
      </c>
      <c r="N14" s="14">
        <v>-28427.040000000001</v>
      </c>
      <c r="O14" s="14">
        <v>-25326.959999999999</v>
      </c>
      <c r="P14" s="14">
        <v>-10640.46</v>
      </c>
      <c r="Q14" s="14">
        <v>-26538</v>
      </c>
      <c r="R14" s="14">
        <v>-9777.6299999999992</v>
      </c>
      <c r="S14" s="14">
        <v>-10068.66</v>
      </c>
      <c r="T14" s="14">
        <v>-291.93</v>
      </c>
      <c r="U14" s="14">
        <v>-56562.2</v>
      </c>
      <c r="V14" s="14">
        <v>-4076.36</v>
      </c>
      <c r="W14" s="14">
        <v>-11.67</v>
      </c>
      <c r="X14" s="14">
        <v>-109987.13</v>
      </c>
      <c r="Y14" s="14">
        <v>-4938.33</v>
      </c>
      <c r="Z14" s="14">
        <v>-5652.72</v>
      </c>
      <c r="AA14" s="14">
        <v>-3383.67</v>
      </c>
      <c r="AB14" s="14">
        <v>-24750.560000000001</v>
      </c>
      <c r="AC14" s="14">
        <v>-6167.5</v>
      </c>
      <c r="AD14" s="14">
        <v>-19287.259999999998</v>
      </c>
      <c r="AE14" s="14">
        <v>-423909.97</v>
      </c>
    </row>
    <row r="15" spans="1:31" s="3" customFormat="1" ht="15" customHeight="1" x14ac:dyDescent="0.25">
      <c r="A15" s="11"/>
      <c r="B15" s="12" t="s">
        <v>45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-19.98</v>
      </c>
      <c r="L15" s="14">
        <v>0</v>
      </c>
      <c r="M15" s="14">
        <v>0</v>
      </c>
      <c r="N15" s="14">
        <v>-695</v>
      </c>
      <c r="O15" s="14">
        <v>-85.7</v>
      </c>
      <c r="P15" s="14">
        <v>0</v>
      </c>
      <c r="Q15" s="14">
        <v>0</v>
      </c>
      <c r="R15" s="14">
        <v>0</v>
      </c>
      <c r="S15" s="14">
        <v>0</v>
      </c>
      <c r="T15" s="14">
        <v>-50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-850.68</v>
      </c>
    </row>
    <row r="16" spans="1:31" s="3" customFormat="1" ht="15" customHeight="1" x14ac:dyDescent="0.25">
      <c r="A16" s="11"/>
      <c r="B16" s="12" t="s">
        <v>46</v>
      </c>
      <c r="C16" s="14">
        <v>0</v>
      </c>
      <c r="D16" s="14">
        <v>0</v>
      </c>
      <c r="E16" s="14">
        <v>-1141.45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-783.48</v>
      </c>
      <c r="L16" s="14">
        <v>0</v>
      </c>
      <c r="M16" s="14">
        <v>0</v>
      </c>
      <c r="N16" s="14">
        <v>-398.16</v>
      </c>
      <c r="O16" s="14">
        <v>30.55</v>
      </c>
      <c r="P16" s="14">
        <v>0</v>
      </c>
      <c r="Q16" s="14">
        <v>-227.26</v>
      </c>
      <c r="R16" s="14">
        <v>-100.65</v>
      </c>
      <c r="S16" s="14">
        <v>0</v>
      </c>
      <c r="T16" s="14">
        <v>0</v>
      </c>
      <c r="U16" s="14">
        <v>-107</v>
      </c>
      <c r="V16" s="14">
        <v>1050</v>
      </c>
      <c r="W16" s="14">
        <v>0</v>
      </c>
      <c r="X16" s="14">
        <v>-1927.9</v>
      </c>
      <c r="Y16" s="14">
        <v>0</v>
      </c>
      <c r="Z16" s="14">
        <v>381.68</v>
      </c>
      <c r="AA16" s="14">
        <v>0</v>
      </c>
      <c r="AB16" s="14">
        <v>0</v>
      </c>
      <c r="AC16" s="14">
        <v>0</v>
      </c>
      <c r="AD16" s="14">
        <v>0</v>
      </c>
      <c r="AE16" s="14">
        <v>-3223.67</v>
      </c>
    </row>
    <row r="17" spans="1:31" s="3" customFormat="1" ht="15" customHeight="1" x14ac:dyDescent="0.25">
      <c r="A17" s="11"/>
      <c r="B17" s="12" t="s">
        <v>47</v>
      </c>
      <c r="C17" s="14">
        <v>0</v>
      </c>
      <c r="D17" s="14">
        <v>0</v>
      </c>
      <c r="E17" s="14">
        <v>-111.4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-1083.68</v>
      </c>
      <c r="L17" s="14">
        <v>-7668.66</v>
      </c>
      <c r="M17" s="14">
        <v>0</v>
      </c>
      <c r="N17" s="14">
        <v>-205.65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-2441.8000000000002</v>
      </c>
      <c r="U17" s="14">
        <v>-5403.32</v>
      </c>
      <c r="V17" s="14">
        <v>-146</v>
      </c>
      <c r="W17" s="14">
        <v>0</v>
      </c>
      <c r="X17" s="14">
        <v>-15420.54</v>
      </c>
      <c r="Y17" s="14">
        <v>0</v>
      </c>
      <c r="Z17" s="14">
        <v>-117.43</v>
      </c>
      <c r="AA17" s="14">
        <v>0</v>
      </c>
      <c r="AB17" s="14">
        <v>-3868.44</v>
      </c>
      <c r="AC17" s="14">
        <v>-3577.48</v>
      </c>
      <c r="AD17" s="14">
        <v>-4099.92</v>
      </c>
      <c r="AE17" s="14">
        <v>-44144.32</v>
      </c>
    </row>
    <row r="18" spans="1:31" s="3" customFormat="1" ht="15" customHeight="1" x14ac:dyDescent="0.25">
      <c r="A18" s="11"/>
      <c r="B18" s="12" t="s">
        <v>48</v>
      </c>
      <c r="C18" s="14">
        <v>0</v>
      </c>
      <c r="D18" s="14">
        <v>1365</v>
      </c>
      <c r="E18" s="14">
        <v>0</v>
      </c>
      <c r="F18" s="14">
        <v>127.43</v>
      </c>
      <c r="G18" s="14">
        <v>100</v>
      </c>
      <c r="H18" s="14">
        <v>0</v>
      </c>
      <c r="I18" s="14">
        <v>100</v>
      </c>
      <c r="J18" s="14">
        <v>0</v>
      </c>
      <c r="K18" s="14">
        <v>548.15</v>
      </c>
      <c r="L18" s="14">
        <v>608.19000000000005</v>
      </c>
      <c r="M18" s="14">
        <v>0</v>
      </c>
      <c r="N18" s="14">
        <v>2128.84</v>
      </c>
      <c r="O18" s="14">
        <v>1235.67</v>
      </c>
      <c r="P18" s="14">
        <v>0</v>
      </c>
      <c r="Q18" s="14">
        <v>687.04</v>
      </c>
      <c r="R18" s="14">
        <v>0</v>
      </c>
      <c r="S18" s="14">
        <v>0</v>
      </c>
      <c r="T18" s="14">
        <v>0</v>
      </c>
      <c r="U18" s="14">
        <v>2273.7800000000002</v>
      </c>
      <c r="V18" s="14">
        <v>50</v>
      </c>
      <c r="W18" s="14">
        <v>0</v>
      </c>
      <c r="X18" s="14">
        <v>2722.5</v>
      </c>
      <c r="Y18" s="14">
        <v>196.95</v>
      </c>
      <c r="Z18" s="14">
        <v>100</v>
      </c>
      <c r="AA18" s="14">
        <v>0</v>
      </c>
      <c r="AB18" s="14">
        <v>848.28</v>
      </c>
      <c r="AC18" s="14">
        <v>0</v>
      </c>
      <c r="AD18" s="14">
        <v>250</v>
      </c>
      <c r="AE18" s="14">
        <v>13341.83</v>
      </c>
    </row>
    <row r="19" spans="1:31" s="3" customFormat="1" ht="15" customHeight="1" x14ac:dyDescent="0.25">
      <c r="A19" s="11"/>
      <c r="B19" s="12" t="s">
        <v>49</v>
      </c>
      <c r="C19" s="14">
        <v>0</v>
      </c>
      <c r="D19" s="14">
        <v>2696</v>
      </c>
      <c r="E19" s="14">
        <v>85.66</v>
      </c>
      <c r="F19" s="14">
        <v>0</v>
      </c>
      <c r="G19" s="14">
        <v>2192.66</v>
      </c>
      <c r="H19" s="14">
        <v>0</v>
      </c>
      <c r="I19" s="14">
        <v>0</v>
      </c>
      <c r="J19" s="14">
        <v>2521.4699999999998</v>
      </c>
      <c r="K19" s="14">
        <v>2664.01</v>
      </c>
      <c r="L19" s="14">
        <v>2062.36</v>
      </c>
      <c r="M19" s="14">
        <v>0</v>
      </c>
      <c r="N19" s="14">
        <v>9645.98</v>
      </c>
      <c r="O19" s="14">
        <v>3839.1</v>
      </c>
      <c r="P19" s="14">
        <v>993</v>
      </c>
      <c r="Q19" s="14">
        <v>5532.33</v>
      </c>
      <c r="R19" s="14">
        <v>0</v>
      </c>
      <c r="S19" s="14">
        <v>785</v>
      </c>
      <c r="T19" s="14">
        <v>211.6</v>
      </c>
      <c r="U19" s="14">
        <v>9433.0400000000009</v>
      </c>
      <c r="V19" s="14">
        <v>0</v>
      </c>
      <c r="W19" s="14">
        <v>0</v>
      </c>
      <c r="X19" s="14">
        <v>11991.42</v>
      </c>
      <c r="Y19" s="14">
        <v>0</v>
      </c>
      <c r="Z19" s="14">
        <v>1168</v>
      </c>
      <c r="AA19" s="14">
        <v>0</v>
      </c>
      <c r="AB19" s="14">
        <v>2474.81</v>
      </c>
      <c r="AC19" s="14">
        <v>3770</v>
      </c>
      <c r="AD19" s="14">
        <v>4608.1499999999996</v>
      </c>
      <c r="AE19" s="14">
        <v>66674.59</v>
      </c>
    </row>
    <row r="20" spans="1:31" s="3" customFormat="1" ht="15" customHeight="1" x14ac:dyDescent="0.25">
      <c r="A20" s="11"/>
      <c r="B20" s="12" t="s">
        <v>50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-5449.44</v>
      </c>
      <c r="L20" s="14">
        <v>0</v>
      </c>
      <c r="M20" s="14">
        <v>0</v>
      </c>
      <c r="N20" s="14">
        <v>-1509.35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-721.95</v>
      </c>
      <c r="V20" s="14">
        <v>-678.26</v>
      </c>
      <c r="W20" s="14">
        <v>0</v>
      </c>
      <c r="X20" s="14">
        <v>-1540</v>
      </c>
      <c r="Y20" s="14">
        <v>0</v>
      </c>
      <c r="Z20" s="14">
        <v>-45</v>
      </c>
      <c r="AA20" s="14">
        <v>0</v>
      </c>
      <c r="AB20" s="14">
        <v>-1379.67</v>
      </c>
      <c r="AC20" s="14">
        <v>0</v>
      </c>
      <c r="AD20" s="14">
        <v>0</v>
      </c>
      <c r="AE20" s="14">
        <v>-11323.67</v>
      </c>
    </row>
    <row r="21" spans="1:31" s="3" customFormat="1" ht="15" customHeight="1" x14ac:dyDescent="0.25">
      <c r="A21" s="11"/>
      <c r="B21" s="12" t="s">
        <v>51</v>
      </c>
      <c r="C21" s="14">
        <v>-3550.5</v>
      </c>
      <c r="D21" s="14">
        <v>-2198.14</v>
      </c>
      <c r="E21" s="14">
        <v>-19561.27</v>
      </c>
      <c r="F21" s="14">
        <v>-1648.17</v>
      </c>
      <c r="G21" s="14">
        <v>-5590.76</v>
      </c>
      <c r="H21" s="14">
        <v>-5878.5</v>
      </c>
      <c r="I21" s="14">
        <v>-3218.49</v>
      </c>
      <c r="J21" s="14">
        <v>-2294.84</v>
      </c>
      <c r="K21" s="14">
        <v>-18183.52</v>
      </c>
      <c r="L21" s="14">
        <v>-13789.86</v>
      </c>
      <c r="M21" s="14">
        <v>-3295</v>
      </c>
      <c r="N21" s="14">
        <v>-19460.38</v>
      </c>
      <c r="O21" s="14">
        <v>-20307.34</v>
      </c>
      <c r="P21" s="14">
        <v>-9647.4599999999991</v>
      </c>
      <c r="Q21" s="14">
        <v>-20545.89</v>
      </c>
      <c r="R21" s="14">
        <v>-9878.2800000000007</v>
      </c>
      <c r="S21" s="14">
        <v>-9283.66</v>
      </c>
      <c r="T21" s="14">
        <v>-2572.13</v>
      </c>
      <c r="U21" s="14">
        <v>-51087.65</v>
      </c>
      <c r="V21" s="14">
        <v>-3800.62</v>
      </c>
      <c r="W21" s="14">
        <v>-11.67</v>
      </c>
      <c r="X21" s="14">
        <v>-114161.65</v>
      </c>
      <c r="Y21" s="14">
        <v>-4741.38</v>
      </c>
      <c r="Z21" s="14">
        <v>-4165.47</v>
      </c>
      <c r="AA21" s="14">
        <v>-3383.67</v>
      </c>
      <c r="AB21" s="14">
        <v>-26675.58</v>
      </c>
      <c r="AC21" s="14">
        <v>-5974.98</v>
      </c>
      <c r="AD21" s="14">
        <v>-18529.03</v>
      </c>
      <c r="AE21" s="14">
        <v>-403435.89</v>
      </c>
    </row>
    <row r="22" spans="1:31" s="3" customFormat="1" ht="15" customHeight="1" x14ac:dyDescent="0.25">
      <c r="A22" s="15"/>
      <c r="B22" s="16" t="s">
        <v>52</v>
      </c>
      <c r="C22" s="17">
        <v>33821</v>
      </c>
      <c r="D22" s="17">
        <v>231982.86</v>
      </c>
      <c r="E22" s="17">
        <v>207193</v>
      </c>
      <c r="F22" s="17">
        <v>38552.83</v>
      </c>
      <c r="G22" s="17">
        <v>274086.24</v>
      </c>
      <c r="H22" s="17">
        <v>67724.100000000006</v>
      </c>
      <c r="I22" s="17">
        <v>75088.509999999995</v>
      </c>
      <c r="J22" s="17">
        <v>56251.16</v>
      </c>
      <c r="K22" s="17">
        <v>332661</v>
      </c>
      <c r="L22" s="17">
        <v>175429.14</v>
      </c>
      <c r="M22" s="17">
        <v>108715</v>
      </c>
      <c r="N22" s="17">
        <v>457070.04</v>
      </c>
      <c r="O22" s="17">
        <v>188008.93</v>
      </c>
      <c r="P22" s="17">
        <v>226334.54</v>
      </c>
      <c r="Q22" s="17">
        <v>304487.11</v>
      </c>
      <c r="R22" s="17">
        <v>103473.07</v>
      </c>
      <c r="S22" s="17">
        <v>83542.59</v>
      </c>
      <c r="T22" s="17">
        <v>86003.94</v>
      </c>
      <c r="U22" s="17">
        <v>789244.85</v>
      </c>
      <c r="V22" s="17">
        <v>90204.88</v>
      </c>
      <c r="W22" s="17">
        <v>38480.79</v>
      </c>
      <c r="X22" s="17">
        <v>1726036.06</v>
      </c>
      <c r="Y22" s="17">
        <v>45775.62</v>
      </c>
      <c r="Z22" s="17">
        <v>160211.84</v>
      </c>
      <c r="AA22" s="17">
        <v>81396.33</v>
      </c>
      <c r="AB22" s="17">
        <v>321793.52</v>
      </c>
      <c r="AC22" s="17">
        <v>49988.32</v>
      </c>
      <c r="AD22" s="17">
        <v>391755.22</v>
      </c>
      <c r="AE22" s="17">
        <v>6745312.4900000002</v>
      </c>
    </row>
    <row r="23" spans="1:31" x14ac:dyDescent="0.25">
      <c r="B23" s="18" t="s">
        <v>53</v>
      </c>
      <c r="C23" s="19">
        <f>C22/C12</f>
        <v>0.90499444764058168</v>
      </c>
      <c r="D23" s="19">
        <f t="shared" ref="D23:AD23" si="0">D22/D12</f>
        <v>0.99061349981424618</v>
      </c>
      <c r="E23" s="19">
        <f t="shared" si="0"/>
        <v>0.9137336200989733</v>
      </c>
      <c r="F23" s="19">
        <f t="shared" si="0"/>
        <v>0.95900176612522081</v>
      </c>
      <c r="G23" s="19">
        <f t="shared" si="0"/>
        <v>0.98000994003797237</v>
      </c>
      <c r="H23" s="19">
        <f t="shared" si="0"/>
        <v>0.92013189751448998</v>
      </c>
      <c r="I23" s="19">
        <f t="shared" si="0"/>
        <v>0.95889907671089425</v>
      </c>
      <c r="J23" s="19">
        <f t="shared" si="0"/>
        <v>0.96080278755166881</v>
      </c>
      <c r="K23" s="19">
        <f t="shared" si="0"/>
        <v>0.94817214189350874</v>
      </c>
      <c r="L23" s="19">
        <f t="shared" si="0"/>
        <v>0.92712222345536133</v>
      </c>
      <c r="M23" s="19">
        <f t="shared" si="0"/>
        <v>0.97058298366217299</v>
      </c>
      <c r="N23" s="19">
        <f t="shared" si="0"/>
        <v>0.95916235525950266</v>
      </c>
      <c r="O23" s="19">
        <f t="shared" si="0"/>
        <v>0.90251678373465505</v>
      </c>
      <c r="P23" s="19">
        <f t="shared" si="0"/>
        <v>0.95911781407056473</v>
      </c>
      <c r="Q23" s="19">
        <f t="shared" si="0"/>
        <v>0.936788295342319</v>
      </c>
      <c r="R23" s="19">
        <f t="shared" si="0"/>
        <v>0.91285255976219071</v>
      </c>
      <c r="S23" s="19">
        <f t="shared" si="0"/>
        <v>0.89998885013668006</v>
      </c>
      <c r="T23" s="19">
        <f t="shared" si="0"/>
        <v>0.97096134429987691</v>
      </c>
      <c r="U23" s="19">
        <f t="shared" si="0"/>
        <v>0.93920543356350017</v>
      </c>
      <c r="V23" s="19">
        <f t="shared" si="0"/>
        <v>0.95957023791161156</v>
      </c>
      <c r="W23" s="19">
        <f t="shared" si="0"/>
        <v>0.99969682374158475</v>
      </c>
      <c r="X23" s="19">
        <f t="shared" si="0"/>
        <v>0.93796229101926232</v>
      </c>
      <c r="Y23" s="19">
        <f t="shared" si="0"/>
        <v>0.90614288259397835</v>
      </c>
      <c r="Z23" s="19">
        <f t="shared" si="0"/>
        <v>0.97465909376421844</v>
      </c>
      <c r="AA23" s="19">
        <f t="shared" si="0"/>
        <v>0.96008881811748059</v>
      </c>
      <c r="AB23" s="19">
        <f t="shared" si="0"/>
        <v>0.92344922404884688</v>
      </c>
      <c r="AC23" s="19">
        <f t="shared" si="0"/>
        <v>0.89323395868363731</v>
      </c>
      <c r="AD23" s="19">
        <f t="shared" si="0"/>
        <v>0.9548385540024994</v>
      </c>
    </row>
  </sheetData>
  <mergeCells count="4">
    <mergeCell ref="A1:AE1"/>
    <mergeCell ref="A2:AE2"/>
    <mergeCell ref="A3:AE3"/>
    <mergeCell ref="A4:AE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AE8 A9:B13 C13:AE13 A14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Gaby Bernales</dc:creator>
  <cp:keywords/>
  <dc:description/>
  <cp:lastModifiedBy>gbernales</cp:lastModifiedBy>
  <dcterms:created xsi:type="dcterms:W3CDTF">2019-10-18T18:57:36Z</dcterms:created>
  <dcterms:modified xsi:type="dcterms:W3CDTF">2019-10-18T19:01:32Z</dcterms:modified>
  <cp:category/>
  <cp:contentStatus/>
</cp:coreProperties>
</file>