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/>
  <mc:AlternateContent xmlns:mc="http://schemas.openxmlformats.org/markup-compatibility/2006">
    <mc:Choice Requires="x15">
      <x15ac:absPath xmlns:x15ac="http://schemas.microsoft.com/office/spreadsheetml/2010/11/ac" url="P:\02 LPM Payroll\00 2019 Payroll\2019 Econ-Occ Bonus\"/>
    </mc:Choice>
  </mc:AlternateContent>
  <xr:revisionPtr revIDLastSave="0" documentId="13_ncr:1_{070640F0-9DAD-4FC5-8A38-B11E886B374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C23" i="1"/>
</calcChain>
</file>

<file path=xl/sharedStrings.xml><?xml version="1.0" encoding="utf-8"?>
<sst xmlns="http://schemas.openxmlformats.org/spreadsheetml/2006/main" count="81" uniqueCount="53">
  <si>
    <t>All Residential Properties (.allresd)</t>
  </si>
  <si>
    <t>Property Comparison</t>
  </si>
  <si>
    <t>Period = Nov 2019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</si>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</sst>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9" fontId="0" fillId="0" borderId="0" xfId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3"/>
  <sheetViews>
    <sheetView showGridLines="0" tabSelected="1" workbookViewId="0">
      <selection activeCell="C23" sqref="C23:AE2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1" width="12.85546875" customWidth="1"/>
  </cols>
  <sheetData>
    <row r="1" spans="1:31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3" customFormat="1" ht="15" customHeight="1" x14ac:dyDescent="0.2">
      <c r="A6" s="6"/>
      <c r="B6" s="7"/>
      <c r="C6" s="6" t="s">
        <v>33</v>
      </c>
      <c r="D6" s="6" t="s">
        <v>33</v>
      </c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</row>
    <row r="7" spans="1:31" s="3" customFormat="1" ht="15" customHeight="1" x14ac:dyDescent="0.2">
      <c r="A7" s="8"/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3" customFormat="1" ht="15" customHeight="1" x14ac:dyDescent="0.2">
      <c r="A8" s="11"/>
      <c r="B8" s="12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3" customFormat="1" ht="15" customHeight="1" x14ac:dyDescent="0.2">
      <c r="A9" s="11" t="s">
        <v>36</v>
      </c>
      <c r="B9" s="12" t="s">
        <v>37</v>
      </c>
      <c r="C9" s="14">
        <v>38740</v>
      </c>
      <c r="D9" s="14">
        <v>244617</v>
      </c>
      <c r="E9" s="14">
        <v>237280</v>
      </c>
      <c r="F9" s="14">
        <v>42686</v>
      </c>
      <c r="G9" s="14">
        <v>296035</v>
      </c>
      <c r="H9" s="14">
        <v>79282</v>
      </c>
      <c r="I9" s="14">
        <v>86088</v>
      </c>
      <c r="J9" s="14">
        <v>64787</v>
      </c>
      <c r="K9" s="14">
        <v>370520</v>
      </c>
      <c r="L9" s="14">
        <v>194197</v>
      </c>
      <c r="M9" s="14">
        <v>128435</v>
      </c>
      <c r="N9" s="14">
        <v>526720</v>
      </c>
      <c r="O9" s="14">
        <v>203778</v>
      </c>
      <c r="P9" s="14">
        <v>250657</v>
      </c>
      <c r="Q9" s="14">
        <v>346660.13</v>
      </c>
      <c r="R9" s="14">
        <v>112829</v>
      </c>
      <c r="S9" s="14">
        <v>95809</v>
      </c>
      <c r="T9" s="14">
        <v>93990</v>
      </c>
      <c r="U9" s="14">
        <v>933003.69</v>
      </c>
      <c r="V9" s="14">
        <v>99864</v>
      </c>
      <c r="W9" s="14">
        <v>38887</v>
      </c>
      <c r="X9" s="14">
        <v>2005880.9</v>
      </c>
      <c r="Y9" s="14">
        <v>51268</v>
      </c>
      <c r="Z9" s="14">
        <v>182813</v>
      </c>
      <c r="AA9" s="14">
        <v>92052</v>
      </c>
      <c r="AB9" s="14">
        <v>363740</v>
      </c>
      <c r="AC9" s="14">
        <v>62265</v>
      </c>
      <c r="AD9" s="14">
        <v>416360</v>
      </c>
      <c r="AE9" s="14">
        <v>7659243.7199999997</v>
      </c>
    </row>
    <row r="10" spans="1:31" s="3" customFormat="1" ht="15" customHeight="1" x14ac:dyDescent="0.2">
      <c r="A10" s="11" t="s">
        <v>38</v>
      </c>
      <c r="B10" s="12" t="s">
        <v>39</v>
      </c>
      <c r="C10" s="14">
        <v>1076</v>
      </c>
      <c r="D10" s="14">
        <v>8576</v>
      </c>
      <c r="E10" s="14">
        <v>8502</v>
      </c>
      <c r="F10" s="14">
        <v>2102</v>
      </c>
      <c r="G10" s="14">
        <v>11808</v>
      </c>
      <c r="H10" s="14">
        <v>5215</v>
      </c>
      <c r="I10" s="14">
        <v>7316</v>
      </c>
      <c r="J10" s="14">
        <v>6257</v>
      </c>
      <c r="K10" s="14">
        <v>12018</v>
      </c>
      <c r="L10" s="14">
        <v>3675</v>
      </c>
      <c r="M10" s="14">
        <v>15518</v>
      </c>
      <c r="N10" s="14">
        <v>41765</v>
      </c>
      <c r="O10" s="14">
        <v>-5167</v>
      </c>
      <c r="P10" s="14">
        <v>12754.8</v>
      </c>
      <c r="Q10" s="14">
        <v>17375.13</v>
      </c>
      <c r="R10" s="14">
        <v>3986</v>
      </c>
      <c r="S10" s="14">
        <v>2463</v>
      </c>
      <c r="T10" s="14">
        <v>4430</v>
      </c>
      <c r="U10" s="14">
        <v>87625.37</v>
      </c>
      <c r="V10" s="14">
        <v>5819</v>
      </c>
      <c r="W10" s="14">
        <v>1209</v>
      </c>
      <c r="X10" s="14">
        <v>150083.9</v>
      </c>
      <c r="Y10" s="14">
        <v>606</v>
      </c>
      <c r="Z10" s="14">
        <v>16959</v>
      </c>
      <c r="AA10" s="14">
        <v>6000</v>
      </c>
      <c r="AB10" s="14">
        <v>14133</v>
      </c>
      <c r="AC10" s="14">
        <v>5214</v>
      </c>
      <c r="AD10" s="14">
        <v>3322</v>
      </c>
      <c r="AE10" s="14">
        <v>450641.2</v>
      </c>
    </row>
    <row r="11" spans="1:31" s="3" customFormat="1" ht="15" customHeight="1" x14ac:dyDescent="0.2">
      <c r="A11" s="11"/>
      <c r="B11" s="12" t="s">
        <v>40</v>
      </c>
      <c r="C11" s="14">
        <v>292.5</v>
      </c>
      <c r="D11" s="14">
        <v>0</v>
      </c>
      <c r="E11" s="14">
        <v>365</v>
      </c>
      <c r="F11" s="14">
        <v>25</v>
      </c>
      <c r="G11" s="14">
        <v>411</v>
      </c>
      <c r="H11" s="14">
        <v>119.4</v>
      </c>
      <c r="I11" s="14">
        <v>0</v>
      </c>
      <c r="J11" s="14">
        <v>0</v>
      </c>
      <c r="K11" s="14">
        <v>6839.47</v>
      </c>
      <c r="L11" s="14">
        <v>0</v>
      </c>
      <c r="M11" s="14">
        <v>0</v>
      </c>
      <c r="N11" s="14">
        <v>3876.97</v>
      </c>
      <c r="O11" s="14">
        <v>1240.94</v>
      </c>
      <c r="P11" s="14">
        <v>0</v>
      </c>
      <c r="Q11" s="14">
        <v>1079</v>
      </c>
      <c r="R11" s="14">
        <v>364.12</v>
      </c>
      <c r="S11" s="14">
        <v>37.75</v>
      </c>
      <c r="T11" s="14">
        <v>462</v>
      </c>
      <c r="U11" s="14">
        <v>5253.7</v>
      </c>
      <c r="V11" s="14">
        <v>60.5</v>
      </c>
      <c r="W11" s="14">
        <v>181</v>
      </c>
      <c r="X11" s="14">
        <v>8708.25</v>
      </c>
      <c r="Y11" s="14">
        <v>0</v>
      </c>
      <c r="Z11" s="14">
        <v>389.51</v>
      </c>
      <c r="AA11" s="14">
        <v>0</v>
      </c>
      <c r="AB11" s="14">
        <v>419.3</v>
      </c>
      <c r="AC11" s="14">
        <v>109.45</v>
      </c>
      <c r="AD11" s="14">
        <v>922.75</v>
      </c>
      <c r="AE11" s="14">
        <v>31157.61</v>
      </c>
    </row>
    <row r="12" spans="1:31" s="3" customFormat="1" ht="15" customHeight="1" x14ac:dyDescent="0.2">
      <c r="A12" s="15" t="s">
        <v>41</v>
      </c>
      <c r="B12" s="16" t="s">
        <v>42</v>
      </c>
      <c r="C12" s="17">
        <v>37371.5</v>
      </c>
      <c r="D12" s="17">
        <v>236041</v>
      </c>
      <c r="E12" s="17">
        <v>228413</v>
      </c>
      <c r="F12" s="17">
        <v>40559</v>
      </c>
      <c r="G12" s="17">
        <v>283816</v>
      </c>
      <c r="H12" s="17">
        <v>73947.600000000006</v>
      </c>
      <c r="I12" s="17">
        <v>78772</v>
      </c>
      <c r="J12" s="17">
        <v>58530</v>
      </c>
      <c r="K12" s="17">
        <v>351662.53</v>
      </c>
      <c r="L12" s="17">
        <v>190522</v>
      </c>
      <c r="M12" s="17">
        <v>112917</v>
      </c>
      <c r="N12" s="17">
        <v>481078.03</v>
      </c>
      <c r="O12" s="17">
        <v>207704.06</v>
      </c>
      <c r="P12" s="17">
        <v>237902.2</v>
      </c>
      <c r="Q12" s="17">
        <v>328206</v>
      </c>
      <c r="R12" s="17">
        <v>108478.88</v>
      </c>
      <c r="S12" s="17">
        <v>93308.25</v>
      </c>
      <c r="T12" s="17">
        <v>89098</v>
      </c>
      <c r="U12" s="17">
        <v>840124.62</v>
      </c>
      <c r="V12" s="17">
        <v>93984.5</v>
      </c>
      <c r="W12" s="17">
        <v>37497</v>
      </c>
      <c r="X12" s="17">
        <v>1847088.75</v>
      </c>
      <c r="Y12" s="17">
        <v>50662</v>
      </c>
      <c r="Z12" s="17">
        <v>165464.49</v>
      </c>
      <c r="AA12" s="17">
        <v>86052</v>
      </c>
      <c r="AB12" s="17">
        <v>349187.7</v>
      </c>
      <c r="AC12" s="17">
        <v>56941.55</v>
      </c>
      <c r="AD12" s="17">
        <v>412115.25</v>
      </c>
      <c r="AE12" s="17">
        <v>7177444.9100000001</v>
      </c>
    </row>
    <row r="13" spans="1:31" s="3" customFormat="1" ht="15" customHeight="1" x14ac:dyDescent="0.2">
      <c r="A13" s="11"/>
      <c r="B13" s="12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3" customFormat="1" ht="15" customHeight="1" x14ac:dyDescent="0.2">
      <c r="A14" s="11"/>
      <c r="B14" s="12" t="s">
        <v>44</v>
      </c>
      <c r="C14" s="14">
        <v>-1422.17</v>
      </c>
      <c r="D14" s="14">
        <v>-5801.66</v>
      </c>
      <c r="E14" s="14">
        <v>-8136.98</v>
      </c>
      <c r="F14" s="14">
        <v>-2921.26</v>
      </c>
      <c r="G14" s="14">
        <v>-11751.45</v>
      </c>
      <c r="H14" s="14">
        <v>-4441.84</v>
      </c>
      <c r="I14" s="14">
        <v>-4116.1000000000004</v>
      </c>
      <c r="J14" s="14">
        <v>-2491.46</v>
      </c>
      <c r="K14" s="14">
        <v>-34217.9</v>
      </c>
      <c r="L14" s="14">
        <v>-10497.95</v>
      </c>
      <c r="M14" s="14">
        <v>-4245.54</v>
      </c>
      <c r="N14" s="14">
        <v>-28603.599999999999</v>
      </c>
      <c r="O14" s="14">
        <v>-18790.59</v>
      </c>
      <c r="P14" s="14">
        <v>-17959.740000000002</v>
      </c>
      <c r="Q14" s="14">
        <v>-30894.99</v>
      </c>
      <c r="R14" s="14">
        <v>-9286.93</v>
      </c>
      <c r="S14" s="14">
        <v>-6830.87</v>
      </c>
      <c r="T14" s="14">
        <v>-3264.47</v>
      </c>
      <c r="U14" s="14">
        <v>-45901.73</v>
      </c>
      <c r="V14" s="14">
        <v>-4108.47</v>
      </c>
      <c r="W14" s="14">
        <v>0</v>
      </c>
      <c r="X14" s="14">
        <v>-130572.96</v>
      </c>
      <c r="Y14" s="14">
        <v>-1659.8</v>
      </c>
      <c r="Z14" s="14">
        <v>-7966.78</v>
      </c>
      <c r="AA14" s="14">
        <v>-4256</v>
      </c>
      <c r="AB14" s="14">
        <v>-18893.02</v>
      </c>
      <c r="AC14" s="14">
        <v>-2460.83</v>
      </c>
      <c r="AD14" s="14">
        <v>-15897.69</v>
      </c>
      <c r="AE14" s="14">
        <v>-437392.78</v>
      </c>
    </row>
    <row r="15" spans="1:31" s="3" customFormat="1" ht="15" customHeight="1" x14ac:dyDescent="0.2">
      <c r="A15" s="11"/>
      <c r="B15" s="12" t="s">
        <v>45</v>
      </c>
      <c r="C15" s="14">
        <v>0</v>
      </c>
      <c r="D15" s="14">
        <v>0</v>
      </c>
      <c r="E15" s="14">
        <v>0</v>
      </c>
      <c r="F15" s="14">
        <v>0</v>
      </c>
      <c r="G15" s="14">
        <v>-500</v>
      </c>
      <c r="H15" s="14">
        <v>0</v>
      </c>
      <c r="I15" s="14">
        <v>0</v>
      </c>
      <c r="J15" s="14">
        <v>0</v>
      </c>
      <c r="K15" s="14">
        <v>-500</v>
      </c>
      <c r="L15" s="14">
        <v>0</v>
      </c>
      <c r="M15" s="14">
        <v>0</v>
      </c>
      <c r="N15" s="14">
        <v>-1295</v>
      </c>
      <c r="O15" s="14">
        <v>-4443.7</v>
      </c>
      <c r="P15" s="14">
        <v>0</v>
      </c>
      <c r="Q15" s="14">
        <v>-500</v>
      </c>
      <c r="R15" s="14">
        <v>-2000</v>
      </c>
      <c r="S15" s="14">
        <v>0</v>
      </c>
      <c r="T15" s="14">
        <v>-50</v>
      </c>
      <c r="U15" s="14">
        <v>-3000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-1000</v>
      </c>
      <c r="AC15" s="14">
        <v>-500</v>
      </c>
      <c r="AD15" s="14">
        <v>-200</v>
      </c>
      <c r="AE15" s="14">
        <v>-13988.7</v>
      </c>
    </row>
    <row r="16" spans="1:31" s="3" customFormat="1" ht="15" customHeight="1" x14ac:dyDescent="0.2">
      <c r="A16" s="11"/>
      <c r="B16" s="12" t="s">
        <v>46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-166</v>
      </c>
      <c r="O16" s="14">
        <v>0</v>
      </c>
      <c r="P16" s="14">
        <v>-44.13</v>
      </c>
      <c r="Q16" s="14">
        <v>-954.58</v>
      </c>
      <c r="R16" s="14">
        <v>0</v>
      </c>
      <c r="S16" s="14">
        <v>0</v>
      </c>
      <c r="T16" s="14">
        <v>0</v>
      </c>
      <c r="U16" s="14">
        <v>39.659999999999997</v>
      </c>
      <c r="V16" s="14">
        <v>0</v>
      </c>
      <c r="W16" s="14">
        <v>0</v>
      </c>
      <c r="X16" s="14">
        <v>-3662.49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-4787.54</v>
      </c>
    </row>
    <row r="17" spans="1:31" s="3" customFormat="1" ht="15" customHeight="1" x14ac:dyDescent="0.2">
      <c r="A17" s="11"/>
      <c r="B17" s="12" t="s">
        <v>47</v>
      </c>
      <c r="C17" s="14">
        <v>0</v>
      </c>
      <c r="D17" s="14">
        <v>-108.4</v>
      </c>
      <c r="E17" s="14">
        <v>-38.35</v>
      </c>
      <c r="F17" s="14">
        <v>0</v>
      </c>
      <c r="G17" s="14">
        <v>0</v>
      </c>
      <c r="H17" s="14">
        <v>0</v>
      </c>
      <c r="I17" s="14">
        <v>0</v>
      </c>
      <c r="J17" s="14">
        <v>-9028.98</v>
      </c>
      <c r="K17" s="14">
        <v>-6216.17</v>
      </c>
      <c r="L17" s="14">
        <v>-5511.52</v>
      </c>
      <c r="M17" s="14">
        <v>-579.83000000000004</v>
      </c>
      <c r="N17" s="14">
        <v>-1637.4</v>
      </c>
      <c r="O17" s="14">
        <v>-1083.32</v>
      </c>
      <c r="P17" s="14">
        <v>-2043</v>
      </c>
      <c r="Q17" s="14">
        <v>-58.09</v>
      </c>
      <c r="R17" s="14">
        <v>0</v>
      </c>
      <c r="S17" s="14">
        <v>-4812.43</v>
      </c>
      <c r="T17" s="14">
        <v>0</v>
      </c>
      <c r="U17" s="14">
        <v>-7069.28</v>
      </c>
      <c r="V17" s="14">
        <v>0</v>
      </c>
      <c r="W17" s="14">
        <v>0</v>
      </c>
      <c r="X17" s="14">
        <v>-49868.36</v>
      </c>
      <c r="Y17" s="14">
        <v>0</v>
      </c>
      <c r="Z17" s="14">
        <v>0</v>
      </c>
      <c r="AA17" s="14">
        <v>-2041.36</v>
      </c>
      <c r="AB17" s="14">
        <v>-60.37</v>
      </c>
      <c r="AC17" s="14">
        <v>0</v>
      </c>
      <c r="AD17" s="14">
        <v>-1576.12</v>
      </c>
      <c r="AE17" s="14">
        <v>-91732.98</v>
      </c>
    </row>
    <row r="18" spans="1:31" s="3" customFormat="1" ht="15" customHeight="1" x14ac:dyDescent="0.2">
      <c r="A18" s="11"/>
      <c r="B18" s="12" t="s">
        <v>48</v>
      </c>
      <c r="C18" s="14">
        <v>0</v>
      </c>
      <c r="D18" s="14">
        <v>803.92</v>
      </c>
      <c r="E18" s="14">
        <v>0</v>
      </c>
      <c r="F18" s="14">
        <v>5.04</v>
      </c>
      <c r="G18" s="14">
        <v>0</v>
      </c>
      <c r="H18" s="14">
        <v>132</v>
      </c>
      <c r="I18" s="14">
        <v>0</v>
      </c>
      <c r="J18" s="14">
        <v>0</v>
      </c>
      <c r="K18" s="14">
        <v>1379.06</v>
      </c>
      <c r="L18" s="14">
        <v>277.49</v>
      </c>
      <c r="M18" s="14">
        <v>0</v>
      </c>
      <c r="N18" s="14">
        <v>104.62</v>
      </c>
      <c r="O18" s="14">
        <v>1231.8699999999999</v>
      </c>
      <c r="P18" s="14">
        <v>0</v>
      </c>
      <c r="Q18" s="14">
        <v>1070.51</v>
      </c>
      <c r="R18" s="14">
        <v>0</v>
      </c>
      <c r="S18" s="14">
        <v>0</v>
      </c>
      <c r="T18" s="14">
        <v>0</v>
      </c>
      <c r="U18" s="14">
        <v>2587.69</v>
      </c>
      <c r="V18" s="14">
        <v>0</v>
      </c>
      <c r="W18" s="14">
        <v>0</v>
      </c>
      <c r="X18" s="14">
        <v>934.49</v>
      </c>
      <c r="Y18" s="14">
        <v>101.19</v>
      </c>
      <c r="Z18" s="14">
        <v>559.71</v>
      </c>
      <c r="AA18" s="14">
        <v>0</v>
      </c>
      <c r="AB18" s="14">
        <v>70</v>
      </c>
      <c r="AC18" s="14">
        <v>0</v>
      </c>
      <c r="AD18" s="14">
        <v>311.5</v>
      </c>
      <c r="AE18" s="14">
        <v>9569.09</v>
      </c>
    </row>
    <row r="19" spans="1:31" s="3" customFormat="1" ht="15" customHeight="1" x14ac:dyDescent="0.2">
      <c r="A19" s="11"/>
      <c r="B19" s="12" t="s">
        <v>49</v>
      </c>
      <c r="C19" s="14">
        <v>0</v>
      </c>
      <c r="D19" s="14">
        <v>2364.2399999999998</v>
      </c>
      <c r="E19" s="14">
        <v>42.7</v>
      </c>
      <c r="F19" s="14">
        <v>0</v>
      </c>
      <c r="G19" s="14">
        <v>1300.67</v>
      </c>
      <c r="H19" s="14">
        <v>0</v>
      </c>
      <c r="I19" s="14">
        <v>1681.8</v>
      </c>
      <c r="J19" s="14">
        <v>0</v>
      </c>
      <c r="K19" s="14">
        <v>11595.81</v>
      </c>
      <c r="L19" s="14">
        <v>1535.74</v>
      </c>
      <c r="M19" s="14">
        <v>938</v>
      </c>
      <c r="N19" s="14">
        <v>2099.8000000000002</v>
      </c>
      <c r="O19" s="14">
        <v>921</v>
      </c>
      <c r="P19" s="14">
        <v>0</v>
      </c>
      <c r="Q19" s="14">
        <v>6265.27</v>
      </c>
      <c r="R19" s="14">
        <v>515.66</v>
      </c>
      <c r="S19" s="14">
        <v>850</v>
      </c>
      <c r="T19" s="14">
        <v>586.6</v>
      </c>
      <c r="U19" s="14">
        <v>11000.94</v>
      </c>
      <c r="V19" s="14">
        <v>0</v>
      </c>
      <c r="W19" s="14">
        <v>0</v>
      </c>
      <c r="X19" s="14">
        <v>8237.7000000000007</v>
      </c>
      <c r="Y19" s="14">
        <v>0</v>
      </c>
      <c r="Z19" s="14">
        <v>1246</v>
      </c>
      <c r="AA19" s="14">
        <v>0</v>
      </c>
      <c r="AB19" s="14">
        <v>4394.16</v>
      </c>
      <c r="AC19" s="14">
        <v>0</v>
      </c>
      <c r="AD19" s="14">
        <v>5365.76</v>
      </c>
      <c r="AE19" s="14">
        <v>60941.85</v>
      </c>
    </row>
    <row r="20" spans="1:31" s="3" customFormat="1" ht="15" customHeight="1" x14ac:dyDescent="0.2">
      <c r="A20" s="11"/>
      <c r="B20" s="12" t="s">
        <v>50</v>
      </c>
      <c r="C20" s="14">
        <v>0</v>
      </c>
      <c r="D20" s="14">
        <v>-1827.82</v>
      </c>
      <c r="E20" s="14">
        <v>0</v>
      </c>
      <c r="F20" s="14">
        <v>0</v>
      </c>
      <c r="G20" s="14">
        <v>-795.67</v>
      </c>
      <c r="H20" s="14">
        <v>0</v>
      </c>
      <c r="I20" s="14">
        <v>0</v>
      </c>
      <c r="J20" s="14">
        <v>0</v>
      </c>
      <c r="K20" s="14">
        <v>-1735.25</v>
      </c>
      <c r="L20" s="14">
        <v>-588.78</v>
      </c>
      <c r="M20" s="14">
        <v>-1209</v>
      </c>
      <c r="N20" s="14">
        <v>-1248.33</v>
      </c>
      <c r="O20" s="14">
        <v>-1531.78</v>
      </c>
      <c r="P20" s="14">
        <v>-73</v>
      </c>
      <c r="Q20" s="14">
        <v>-2317.5100000000002</v>
      </c>
      <c r="R20" s="14">
        <v>-1319.72</v>
      </c>
      <c r="S20" s="14">
        <v>0</v>
      </c>
      <c r="T20" s="14">
        <v>0</v>
      </c>
      <c r="U20" s="14">
        <v>-5072.42</v>
      </c>
      <c r="V20" s="14">
        <v>0</v>
      </c>
      <c r="W20" s="14">
        <v>0</v>
      </c>
      <c r="X20" s="14">
        <v>-3210.43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-181.02</v>
      </c>
      <c r="AE20" s="14">
        <v>-21110.73</v>
      </c>
    </row>
    <row r="21" spans="1:31" s="3" customFormat="1" ht="15" customHeight="1" x14ac:dyDescent="0.2">
      <c r="A21" s="11"/>
      <c r="B21" s="12" t="s">
        <v>51</v>
      </c>
      <c r="C21" s="14">
        <v>-1422.17</v>
      </c>
      <c r="D21" s="14">
        <v>-4569.72</v>
      </c>
      <c r="E21" s="14">
        <v>-8132.63</v>
      </c>
      <c r="F21" s="14">
        <v>-2916.22</v>
      </c>
      <c r="G21" s="14">
        <v>-11746.45</v>
      </c>
      <c r="H21" s="14">
        <v>-4309.84</v>
      </c>
      <c r="I21" s="14">
        <v>-2434.3000000000002</v>
      </c>
      <c r="J21" s="14">
        <v>-11520.44</v>
      </c>
      <c r="K21" s="14">
        <v>-29694.45</v>
      </c>
      <c r="L21" s="14">
        <v>-14785.02</v>
      </c>
      <c r="M21" s="14">
        <v>-5096.37</v>
      </c>
      <c r="N21" s="14">
        <v>-30745.91</v>
      </c>
      <c r="O21" s="14">
        <v>-23696.52</v>
      </c>
      <c r="P21" s="14">
        <v>-20119.87</v>
      </c>
      <c r="Q21" s="14">
        <v>-27389.39</v>
      </c>
      <c r="R21" s="14">
        <v>-12090.99</v>
      </c>
      <c r="S21" s="14">
        <v>-10793.3</v>
      </c>
      <c r="T21" s="14">
        <v>-2727.87</v>
      </c>
      <c r="U21" s="14">
        <v>-47415.14</v>
      </c>
      <c r="V21" s="14">
        <v>-4108.47</v>
      </c>
      <c r="W21" s="14">
        <v>0</v>
      </c>
      <c r="X21" s="14">
        <v>-178142.05</v>
      </c>
      <c r="Y21" s="14">
        <v>-1558.61</v>
      </c>
      <c r="Z21" s="14">
        <v>-6161.07</v>
      </c>
      <c r="AA21" s="14">
        <v>-6297.36</v>
      </c>
      <c r="AB21" s="14">
        <v>-15489.23</v>
      </c>
      <c r="AC21" s="14">
        <v>-2960.83</v>
      </c>
      <c r="AD21" s="14">
        <v>-12177.57</v>
      </c>
      <c r="AE21" s="14">
        <v>-498501.79</v>
      </c>
    </row>
    <row r="22" spans="1:31" s="3" customFormat="1" ht="15" customHeight="1" x14ac:dyDescent="0.2">
      <c r="A22" s="15"/>
      <c r="B22" s="16" t="s">
        <v>52</v>
      </c>
      <c r="C22" s="17">
        <v>35949.33</v>
      </c>
      <c r="D22" s="17">
        <v>231471.28</v>
      </c>
      <c r="E22" s="17">
        <v>220280.37</v>
      </c>
      <c r="F22" s="17">
        <v>37642.78</v>
      </c>
      <c r="G22" s="17">
        <v>272069.55</v>
      </c>
      <c r="H22" s="17">
        <v>69637.759999999995</v>
      </c>
      <c r="I22" s="17">
        <v>76337.7</v>
      </c>
      <c r="J22" s="17">
        <v>47009.56</v>
      </c>
      <c r="K22" s="17">
        <v>321968.08</v>
      </c>
      <c r="L22" s="17">
        <v>175736.98</v>
      </c>
      <c r="M22" s="17">
        <v>107820.63</v>
      </c>
      <c r="N22" s="17">
        <v>450332.12</v>
      </c>
      <c r="O22" s="17">
        <v>184007.54</v>
      </c>
      <c r="P22" s="17">
        <v>217782.33</v>
      </c>
      <c r="Q22" s="17">
        <v>300816.61</v>
      </c>
      <c r="R22" s="17">
        <v>96387.89</v>
      </c>
      <c r="S22" s="17">
        <v>82514.95</v>
      </c>
      <c r="T22" s="17">
        <v>86370.13</v>
      </c>
      <c r="U22" s="17">
        <v>792709.48</v>
      </c>
      <c r="V22" s="17">
        <v>89876.03</v>
      </c>
      <c r="W22" s="17">
        <v>37497</v>
      </c>
      <c r="X22" s="17">
        <v>1668946.7</v>
      </c>
      <c r="Y22" s="17">
        <v>49103.39</v>
      </c>
      <c r="Z22" s="17">
        <v>159303.42000000001</v>
      </c>
      <c r="AA22" s="17">
        <v>79754.64</v>
      </c>
      <c r="AB22" s="17">
        <v>333698.46999999997</v>
      </c>
      <c r="AC22" s="17">
        <v>53980.72</v>
      </c>
      <c r="AD22" s="17">
        <v>399937.68</v>
      </c>
      <c r="AE22" s="17">
        <v>6678943.1200000001</v>
      </c>
    </row>
    <row r="23" spans="1:31" x14ac:dyDescent="0.2">
      <c r="C23" s="18">
        <f>SUM(C22/C12)</f>
        <v>0.96194506508970745</v>
      </c>
      <c r="D23" s="18">
        <f t="shared" ref="D23:AE23" si="0">SUM(D22/D12)</f>
        <v>0.98064014302599967</v>
      </c>
      <c r="E23" s="18">
        <f t="shared" si="0"/>
        <v>0.96439506507948325</v>
      </c>
      <c r="F23" s="18">
        <f t="shared" si="0"/>
        <v>0.92809931211321772</v>
      </c>
      <c r="G23" s="18">
        <f t="shared" si="0"/>
        <v>0.95861244609183416</v>
      </c>
      <c r="H23" s="18">
        <f t="shared" si="0"/>
        <v>0.94171764871341312</v>
      </c>
      <c r="I23" s="18">
        <f t="shared" si="0"/>
        <v>0.96909688721880871</v>
      </c>
      <c r="J23" s="18">
        <f t="shared" si="0"/>
        <v>0.80317033999658294</v>
      </c>
      <c r="K23" s="18">
        <f t="shared" si="0"/>
        <v>0.91555981241447582</v>
      </c>
      <c r="L23" s="18">
        <f t="shared" si="0"/>
        <v>0.92239730844731849</v>
      </c>
      <c r="M23" s="18">
        <f t="shared" si="0"/>
        <v>0.95486622917718333</v>
      </c>
      <c r="N23" s="18">
        <f t="shared" si="0"/>
        <v>0.93608955703090402</v>
      </c>
      <c r="O23" s="18">
        <f t="shared" si="0"/>
        <v>0.88591210012938604</v>
      </c>
      <c r="P23" s="18">
        <f t="shared" si="0"/>
        <v>0.91542797838775758</v>
      </c>
      <c r="Q23" s="18">
        <f t="shared" si="0"/>
        <v>0.91654817401266275</v>
      </c>
      <c r="R23" s="18">
        <f t="shared" si="0"/>
        <v>0.88854060808887403</v>
      </c>
      <c r="S23" s="18">
        <f t="shared" si="0"/>
        <v>0.88432641272341939</v>
      </c>
      <c r="T23" s="18">
        <f t="shared" si="0"/>
        <v>0.96938348784484507</v>
      </c>
      <c r="U23" s="18">
        <f t="shared" si="0"/>
        <v>0.94356177777530192</v>
      </c>
      <c r="V23" s="18">
        <f t="shared" si="0"/>
        <v>0.95628566412546745</v>
      </c>
      <c r="W23" s="18">
        <f t="shared" si="0"/>
        <v>1</v>
      </c>
      <c r="X23" s="18">
        <f t="shared" si="0"/>
        <v>0.9035552298177334</v>
      </c>
      <c r="Y23" s="18">
        <f t="shared" si="0"/>
        <v>0.96923512691958469</v>
      </c>
      <c r="Z23" s="18">
        <f t="shared" si="0"/>
        <v>0.96276500172333057</v>
      </c>
      <c r="AA23" s="18">
        <f t="shared" si="0"/>
        <v>0.92681913261748705</v>
      </c>
      <c r="AB23" s="18">
        <f t="shared" si="0"/>
        <v>0.95564210881425649</v>
      </c>
      <c r="AC23" s="18">
        <f t="shared" si="0"/>
        <v>0.94800229357999555</v>
      </c>
      <c r="AD23" s="18">
        <f t="shared" si="0"/>
        <v>0.97045105707687351</v>
      </c>
      <c r="AE23" s="18">
        <f t="shared" si="0"/>
        <v>0.93054606531281614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AE8 A9:B13 C13:AE13 A14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gbernales</cp:lastModifiedBy>
  <dcterms:created xsi:type="dcterms:W3CDTF">2020-01-10T19:40:27Z</dcterms:created>
  <dcterms:modified xsi:type="dcterms:W3CDTF">2020-01-10T19:42:48Z</dcterms:modified>
  <cp:category/>
  <cp:contentStatus/>
</cp:coreProperties>
</file>